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IT\Downloads\"/>
    </mc:Choice>
  </mc:AlternateContent>
  <xr:revisionPtr revIDLastSave="0" documentId="8_{590FB4A5-B057-48FD-B2E1-CD75744BA3CE}" xr6:coauthVersionLast="47" xr6:coauthVersionMax="47" xr10:uidLastSave="{00000000-0000-0000-0000-000000000000}"/>
  <bookViews>
    <workbookView xWindow="-110" yWindow="-110" windowWidth="19420" windowHeight="11500" xr2:uid="{FF438694-48E3-4C1A-BEC6-C5EAA6880CE2}"/>
  </bookViews>
  <sheets>
    <sheet name="project 3_monthly_sales" sheetId="1" r:id="rId1"/>
    <sheet name="Region analysis" sheetId="2" r:id="rId2"/>
    <sheet name="Monthly sale total &amp; trend" sheetId="4" r:id="rId3"/>
    <sheet name="Best &amp; worst sales month" sheetId="5" r:id="rId4"/>
  </sheets>
  <calcPr calcId="0"/>
  <pivotCaches>
    <pivotCache cacheId="28" r:id="rId5"/>
  </pivotCaches>
</workbook>
</file>

<file path=xl/calcChain.xml><?xml version="1.0" encoding="utf-8"?>
<calcChain xmlns="http://schemas.openxmlformats.org/spreadsheetml/2006/main">
  <c r="I5" i="1" l="1"/>
  <c r="I4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" i="1"/>
</calcChain>
</file>

<file path=xl/sharedStrings.xml><?xml version="1.0" encoding="utf-8"?>
<sst xmlns="http://schemas.openxmlformats.org/spreadsheetml/2006/main" count="546" uniqueCount="36">
  <si>
    <t>Date</t>
  </si>
  <si>
    <t>Region</t>
  </si>
  <si>
    <t>Product</t>
  </si>
  <si>
    <t>Quantity</t>
  </si>
  <si>
    <t>Price</t>
  </si>
  <si>
    <t>North</t>
  </si>
  <si>
    <t>Printer</t>
  </si>
  <si>
    <t>South</t>
  </si>
  <si>
    <t>Monitor</t>
  </si>
  <si>
    <t>West</t>
  </si>
  <si>
    <t>Tablet</t>
  </si>
  <si>
    <t>Smartphone</t>
  </si>
  <si>
    <t>East</t>
  </si>
  <si>
    <t>Laptop</t>
  </si>
  <si>
    <t>Headphones</t>
  </si>
  <si>
    <t>Mouse</t>
  </si>
  <si>
    <t>Keyboard</t>
  </si>
  <si>
    <t>Revenue</t>
  </si>
  <si>
    <t>Total Revenue</t>
  </si>
  <si>
    <t>Total order</t>
  </si>
  <si>
    <t>Average order value</t>
  </si>
  <si>
    <t>Row Labels</t>
  </si>
  <si>
    <t>Grand Total</t>
  </si>
  <si>
    <t>Sum of 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</si>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</sst>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14" fontId="0" fillId="0" borderId="10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[project3_monthly_sales rachit.xlsx]Region analysis!PivotTable8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'Region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'Region analysis'!$A$4:$A$8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'Region analysis'!$B$4:$B$8</c:f>
              <c:numCache>
                <c:formatCode>General</c:formatCode>
                <c:ptCount val="4"/>
                <c:pt idx="0">
                  <c:v>111571</c:v>
                </c:pt>
                <c:pt idx="1">
                  <c:v>74317</c:v>
                </c:pt>
                <c:pt idx="2">
                  <c:v>115036</c:v>
                </c:pt>
                <c:pt idx="3">
                  <c:v>111506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C0-40D5-9BC1-A311EB01B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521664"/>
        <c:axId val="197522144"/>
      </c:barChart>
      <c:catAx>
        <c:axId val="19752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22144"/>
        <c:crosses val="autoZero"/>
        <c:auto val="1"/>
        <c:lblAlgn val="ctr"/>
        <c:lblOffset val="100"/>
        <c:noMultiLvlLbl val="0"/>
      </c:catAx>
      <c:valAx>
        <c:axId val="1975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2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[project3_monthly_sales rachit.xlsx]Monthly sale total &amp; trend!PivotTable9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sale total &amp; trend'!$B$3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'Monthly sale total &amp; trend'!$A$4:$A$16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sale total &amp; trend'!$B$4:$B$16</c:f>
              <c:numCache>
                <c:formatCode>General</c:formatCode>
                <c:ptCount val="12"/>
                <c:pt idx="0">
                  <c:v>36953</c:v>
                </c:pt>
                <c:pt idx="1">
                  <c:v>18304</c:v>
                </c:pt>
                <c:pt idx="2">
                  <c:v>20271</c:v>
                </c:pt>
                <c:pt idx="3">
                  <c:v>15203</c:v>
                </c:pt>
                <c:pt idx="4">
                  <c:v>38390</c:v>
                </c:pt>
                <c:pt idx="5">
                  <c:v>22436</c:v>
                </c:pt>
                <c:pt idx="6">
                  <c:v>40654</c:v>
                </c:pt>
                <c:pt idx="7">
                  <c:v>41902</c:v>
                </c:pt>
                <c:pt idx="8">
                  <c:v>49767</c:v>
                </c:pt>
                <c:pt idx="9">
                  <c:v>27862</c:v>
                </c:pt>
                <c:pt idx="10">
                  <c:v>51541</c:v>
                </c:pt>
                <c:pt idx="11">
                  <c:v>49147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D6-4C46-B9A2-FD918A20D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7440448"/>
        <c:axId val="1777441888"/>
      </c:lineChart>
      <c:catAx>
        <c:axId val="177744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41888"/>
        <c:crosses val="autoZero"/>
        <c:auto val="1"/>
        <c:lblAlgn val="ctr"/>
        <c:lblOffset val="100"/>
        <c:noMultiLvlLbl val="0"/>
      </c:catAx>
      <c:valAx>
        <c:axId val="177744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4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[project3_monthly_sales rachit.xlsx]Best &amp; worst sales month!PivotTable10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'Best &amp; worst sales month'!$B$3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406-4536-A003-AA617C5930A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406-4536-A003-AA617C5930A7}"/>
              </c:ext>
            </c:extLst>
          </c:dPt>
          <c:cat>
            <c:strRef>
              <c:f>'Best &amp; worst sales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'Best &amp; worst sales month'!$B$4:$B$16</c:f>
              <c:numCache>
                <c:formatCode>General</c:formatCode>
                <c:ptCount val="12"/>
                <c:pt idx="0">
                  <c:v>36953</c:v>
                </c:pt>
                <c:pt idx="1">
                  <c:v>18304</c:v>
                </c:pt>
                <c:pt idx="2">
                  <c:v>20271</c:v>
                </c:pt>
                <c:pt idx="3">
                  <c:v>15203</c:v>
                </c:pt>
                <c:pt idx="4">
                  <c:v>38390</c:v>
                </c:pt>
                <c:pt idx="5">
                  <c:v>22436</c:v>
                </c:pt>
                <c:pt idx="6">
                  <c:v>40654</c:v>
                </c:pt>
                <c:pt idx="7">
                  <c:v>41902</c:v>
                </c:pt>
                <c:pt idx="8">
                  <c:v>49767</c:v>
                </c:pt>
                <c:pt idx="9">
                  <c:v>27862</c:v>
                </c:pt>
                <c:pt idx="10">
                  <c:v>51541</c:v>
                </c:pt>
                <c:pt idx="11">
                  <c:v>49147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6-4536-A003-AA617C593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200864"/>
        <c:axId val="175203264"/>
      </c:barChart>
      <c:catAx>
        <c:axId val="17520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03264"/>
        <c:crosses val="autoZero"/>
        <c:auto val="1"/>
        <c:lblAlgn val="ctr"/>
        <c:lblOffset val="100"/>
        <c:noMultiLvlLbl val="0"/>
      </c:catAx>
      <c:valAx>
        <c:axId val="17520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</xdr:row>
      <xdr:rowOff>146050</xdr:rowOff>
    </xdr:from>
    <xdr:to>
      <xdr:col>10</xdr:col>
      <xdr:colOff>57150</xdr:colOff>
      <xdr:row>16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963FFD-5A4D-C784-B727-5D4BDAA96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393700</xdr:colOff>
      <xdr:row>1</xdr:row>
      <xdr:rowOff>177800</xdr:rowOff>
    </xdr:from>
    <xdr:to>
      <xdr:col>10</xdr:col>
      <xdr:colOff>400050</xdr:colOff>
      <xdr:row>18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4CC51C-17DA-7574-88FF-183731FF3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222250</xdr:colOff>
      <xdr:row>0</xdr:row>
      <xdr:rowOff>50800</xdr:rowOff>
    </xdr:from>
    <xdr:to>
      <xdr:col>11</xdr:col>
      <xdr:colOff>171450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0A6D88-8058-8371-786A-A7B5F67E6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CHIT" refreshedDate="45914.750050000002" createdVersion="8" refreshedVersion="8" minRefreshableVersion="3" recordCount="250" xr:uid="{23AD7A99-0EDF-4F07-9D2A-0C81FA932379}">
  <cacheSource type="worksheet">
    <worksheetSource ref="A1:F251" sheet="project 3_monthly_sales"/>
  </cacheSource>
  <cacheFields count="8">
    <cacheField name="Date" numFmtId="14">
      <sharedItems containsSemiMixedTypes="0" containsNonDate="0" containsDate="1" containsString="0" minDate="2023-01-01T00:00:00" maxDate="2023-12-28T00:00:00" count="183">
        <d v="2023-01-29T00:00:00"/>
        <d v="2023-08-31T00:00:00"/>
        <d v="2023-01-02T00:00:00"/>
        <d v="2023-04-08T00:00:00"/>
        <d v="2023-01-08T00:00:00"/>
        <d v="2023-05-19T00:00:00"/>
        <d v="2023-05-01T00:00:00"/>
        <d v="2023-10-26T00:00:00"/>
        <d v="2023-09-30T00:00:00"/>
        <d v="2023-10-08T00:00:00"/>
        <d v="2023-06-06T00:00:00"/>
        <d v="2023-08-14T00:00:00"/>
        <d v="2023-08-26T00:00:00"/>
        <d v="2023-07-03T00:00:00"/>
        <d v="2023-10-28T00:00:00"/>
        <d v="2023-12-11T00:00:00"/>
        <d v="2023-11-21T00:00:00"/>
        <d v="2023-07-19T00:00:00"/>
        <d v="2023-11-18T00:00:00"/>
        <d v="2023-08-11T00:00:00"/>
        <d v="2023-05-05T00:00:00"/>
        <d v="2023-12-08T00:00:00"/>
        <d v="2023-08-17T00:00:00"/>
        <d v="2023-02-22T00:00:00"/>
        <d v="2023-08-12T00:00:00"/>
        <d v="2023-06-24T00:00:00"/>
        <d v="2023-11-14T00:00:00"/>
        <d v="2023-10-31T00:00:00"/>
        <d v="2023-08-10T00:00:00"/>
        <d v="2023-06-04T00:00:00"/>
        <d v="2023-12-27T00:00:00"/>
        <d v="2023-07-05T00:00:00"/>
        <d v="2023-09-17T00:00:00"/>
        <d v="2023-03-17T00:00:00"/>
        <d v="2023-02-14T00:00:00"/>
        <d v="2023-12-10T00:00:00"/>
        <d v="2023-06-28T00:00:00"/>
        <d v="2023-03-07T00:00:00"/>
        <d v="2023-11-03T00:00:00"/>
        <d v="2023-08-16T00:00:00"/>
        <d v="2023-08-07T00:00:00"/>
        <d v="2023-02-24T00:00:00"/>
        <d v="2023-12-21T00:00:00"/>
        <d v="2023-08-09T00:00:00"/>
        <d v="2023-07-04T00:00:00"/>
        <d v="2023-07-20T00:00:00"/>
        <d v="2023-11-02T00:00:00"/>
        <d v="2023-10-16T00:00:00"/>
        <d v="2023-09-02T00:00:00"/>
        <d v="2023-04-16T00:00:00"/>
        <d v="2023-12-15T00:00:00"/>
        <d v="2023-03-06T00:00:00"/>
        <d v="2023-08-04T00:00:00"/>
        <d v="2023-09-11T00:00:00"/>
        <d v="2023-12-23T00:00:00"/>
        <d v="2023-09-23T00:00:00"/>
        <d v="2023-04-20T00:00:00"/>
        <d v="2023-10-01T00:00:00"/>
        <d v="2023-10-20T00:00:00"/>
        <d v="2023-12-16T00:00:00"/>
        <d v="2023-04-05T00:00:00"/>
        <d v="2023-08-30T00:00:00"/>
        <d v="2023-03-11T00:00:00"/>
        <d v="2023-02-06T00:00:00"/>
        <d v="2023-05-03T00:00:00"/>
        <d v="2023-02-08T00:00:00"/>
        <d v="2023-05-24T00:00:00"/>
        <d v="2023-07-24T00:00:00"/>
        <d v="2023-11-10T00:00:00"/>
        <d v="2023-05-26T00:00:00"/>
        <d v="2023-03-29T00:00:00"/>
        <d v="2023-12-18T00:00:00"/>
        <d v="2023-09-19T00:00:00"/>
        <d v="2023-05-29T00:00:00"/>
        <d v="2023-02-21T00:00:00"/>
        <d v="2023-05-10T00:00:00"/>
        <d v="2023-08-08T00:00:00"/>
        <d v="2023-03-05T00:00:00"/>
        <d v="2023-04-02T00:00:00"/>
        <d v="2023-11-06T00:00:00"/>
        <d v="2023-07-27T00:00:00"/>
        <d v="2023-08-28T00:00:00"/>
        <d v="2023-01-24T00:00:00"/>
        <d v="2023-05-14T00:00:00"/>
        <d v="2023-07-28T00:00:00"/>
        <d v="2023-04-27T00:00:00"/>
        <d v="2023-07-23T00:00:00"/>
        <d v="2023-03-20T00:00:00"/>
        <d v="2023-10-18T00:00:00"/>
        <d v="2023-01-25T00:00:00"/>
        <d v="2023-11-04T00:00:00"/>
        <d v="2023-02-15T00:00:00"/>
        <d v="2023-09-09T00:00:00"/>
        <d v="2023-11-01T00:00:00"/>
        <d v="2023-12-02T00:00:00"/>
        <d v="2023-09-29T00:00:00"/>
        <d v="2023-06-07T00:00:00"/>
        <d v="2023-05-30T00:00:00"/>
        <d v="2023-01-14T00:00:00"/>
        <d v="2023-05-22T00:00:00"/>
        <d v="2023-06-26T00:00:00"/>
        <d v="2023-08-06T00:00:00"/>
        <d v="2023-04-24T00:00:00"/>
        <d v="2023-11-26T00:00:00"/>
        <d v="2023-07-13T00:00:00"/>
        <d v="2023-01-28T00:00:00"/>
        <d v="2023-09-08T00:00:00"/>
        <d v="2023-02-19T00:00:00"/>
        <d v="2023-12-07T00:00:00"/>
        <d v="2023-12-01T00:00:00"/>
        <d v="2023-09-28T00:00:00"/>
        <d v="2023-11-12T00:00:00"/>
        <d v="2023-11-13T00:00:00"/>
        <d v="2023-12-26T00:00:00"/>
        <d v="2023-09-18T00:00:00"/>
        <d v="2023-08-18T00:00:00"/>
        <d v="2023-03-25T00:00:00"/>
        <d v="2023-02-09T00:00:00"/>
        <d v="2023-02-04T00:00:00"/>
        <d v="2023-04-26T00:00:00"/>
        <d v="2023-08-15T00:00:00"/>
        <d v="2023-05-08T00:00:00"/>
        <d v="2023-05-16T00:00:00"/>
        <d v="2023-03-30T00:00:00"/>
        <d v="2023-11-07T00:00:00"/>
        <d v="2023-01-20T00:00:00"/>
        <d v="2023-06-09T00:00:00"/>
        <d v="2023-11-08T00:00:00"/>
        <d v="2023-01-07T00:00:00"/>
        <d v="2023-09-12T00:00:00"/>
        <d v="2023-09-22T00:00:00"/>
        <d v="2023-10-12T00:00:00"/>
        <d v="2023-06-01T00:00:00"/>
        <d v="2023-06-08T00:00:00"/>
        <d v="2023-12-06T00:00:00"/>
        <d v="2023-09-07T00:00:00"/>
        <d v="2023-06-03T00:00:00"/>
        <d v="2023-11-19T00:00:00"/>
        <d v="2023-08-25T00:00:00"/>
        <d v="2023-12-14T00:00:00"/>
        <d v="2023-05-12T00:00:00"/>
        <d v="2023-01-11T00:00:00"/>
        <d v="2023-09-05T00:00:00"/>
        <d v="2023-10-23T00:00:00"/>
        <d v="2023-04-09T00:00:00"/>
        <d v="2023-03-28T00:00:00"/>
        <d v="2023-05-20T00:00:00"/>
        <d v="2023-08-29T00:00:00"/>
        <d v="2023-11-23T00:00:00"/>
        <d v="2023-09-10T00:00:00"/>
        <d v="2023-08-13T00:00:00"/>
        <d v="2023-03-26T00:00:00"/>
        <d v="2023-03-31T00:00:00"/>
        <d v="2023-11-29T00:00:00"/>
        <d v="2023-03-23T00:00:00"/>
        <d v="2023-10-14T00:00:00"/>
        <d v="2023-03-13T00:00:00"/>
        <d v="2023-04-21T00:00:00"/>
        <d v="2023-03-10T00:00:00"/>
        <d v="2023-10-30T00:00:00"/>
        <d v="2023-02-01T00:00:00"/>
        <d v="2023-07-06T00:00:00"/>
        <d v="2023-09-03T00:00:00"/>
        <d v="2023-07-12T00:00:00"/>
        <d v="2023-07-17T00:00:00"/>
        <d v="2023-12-03T00:00:00"/>
        <d v="2023-10-05T00:00:00"/>
        <d v="2023-05-15T00:00:00"/>
        <d v="2023-04-29T00:00:00"/>
        <d v="2023-07-15T00:00:00"/>
        <d v="2023-08-05T00:00:00"/>
        <d v="2023-06-20T00:00:00"/>
        <d v="2023-01-01T00:00:00"/>
        <d v="2023-11-05T00:00:00"/>
        <d v="2023-03-22T00:00:00"/>
        <d v="2023-11-15T00:00:00"/>
        <d v="2023-08-02T00:00:00"/>
        <d v="2023-06-10T00:00:00"/>
        <d v="2023-05-21T00:00:00"/>
        <d v="2023-03-04T00:00:00"/>
        <d v="2023-08-23T00:00:00"/>
        <d v="2023-06-17T00:00:00"/>
        <d v="2023-03-02T00:00:00"/>
      </sharedItems>
      <fieldGroup par="7"/>
    </cacheField>
    <cacheField name="Region" numFmtId="0">
      <sharedItems count="4">
        <s v="North"/>
        <s v="South"/>
        <s v="West"/>
        <s v="East"/>
      </sharedItems>
    </cacheField>
    <cacheField name="Product" numFmtId="0">
      <sharedItems/>
    </cacheField>
    <cacheField name="Quantity" numFmtId="0">
      <sharedItems containsSemiMixedTypes="0" containsString="0" containsNumber="1" containsInteger="1" minValue="1" maxValue="10"/>
    </cacheField>
    <cacheField name="Price" numFmtId="0">
      <sharedItems containsSemiMixedTypes="0" containsString="0" containsNumber="1" containsInteger="1" minValue="13" maxValue="815"/>
    </cacheField>
    <cacheField name="Revenue" numFmtId="0">
      <sharedItems containsSemiMixedTypes="0" containsString="0" containsNumber="1" containsInteger="1" minValue="19" maxValue="8100"/>
    </cacheField>
    <cacheField name="Days (Date)" numFmtId="0" databaseField="0">
      <fieldGroup base="0">
        <rangePr groupBy="days" startDate="2023-01-01T00:00:00" endDate="2023-12-28T00:00:00"/>
        <groupItems count="368">
          <s v="&lt;01-01-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8-12-2023"/>
        </groupItems>
      </fieldGroup>
    </cacheField>
    <cacheField name="Months (Date)" numFmtId="0" databaseField="0">
      <fieldGroup base="0">
        <rangePr groupBy="months" startDate="2023-01-01T00:00:00" endDate="2023-12-28T00:00:00"/>
        <groupItems count="14">
          <s v="&lt;01-01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8-12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x v="0"/>
    <x v="0"/>
    <s v="Printer"/>
    <n v="10"/>
    <n v="135"/>
    <n v="1350"/>
  </r>
  <r>
    <x v="1"/>
    <x v="1"/>
    <s v="Monitor"/>
    <n v="9"/>
    <n v="212"/>
    <n v="1908"/>
  </r>
  <r>
    <x v="2"/>
    <x v="2"/>
    <s v="Tablet"/>
    <n v="8"/>
    <n v="289"/>
    <n v="2312"/>
  </r>
  <r>
    <x v="3"/>
    <x v="1"/>
    <s v="Smartphone"/>
    <n v="4"/>
    <n v="595"/>
    <n v="2380"/>
  </r>
  <r>
    <x v="4"/>
    <x v="3"/>
    <s v="Laptop"/>
    <n v="1"/>
    <n v="798"/>
    <n v="798"/>
  </r>
  <r>
    <x v="5"/>
    <x v="1"/>
    <s v="Printer"/>
    <n v="6"/>
    <n v="158"/>
    <n v="948"/>
  </r>
  <r>
    <x v="6"/>
    <x v="0"/>
    <s v="Laptop"/>
    <n v="4"/>
    <n v="803"/>
    <n v="3212"/>
  </r>
  <r>
    <x v="7"/>
    <x v="1"/>
    <s v="Headphones"/>
    <n v="1"/>
    <n v="82"/>
    <n v="82"/>
  </r>
  <r>
    <x v="8"/>
    <x v="3"/>
    <s v="Headphones"/>
    <n v="8"/>
    <n v="74"/>
    <n v="592"/>
  </r>
  <r>
    <x v="9"/>
    <x v="2"/>
    <s v="Monitor"/>
    <n v="7"/>
    <n v="192"/>
    <n v="1344"/>
  </r>
  <r>
    <x v="10"/>
    <x v="0"/>
    <s v="Tablet"/>
    <n v="6"/>
    <n v="289"/>
    <n v="1734"/>
  </r>
  <r>
    <x v="11"/>
    <x v="0"/>
    <s v="Monitor"/>
    <n v="6"/>
    <n v="202"/>
    <n v="1212"/>
  </r>
  <r>
    <x v="12"/>
    <x v="3"/>
    <s v="Printer"/>
    <n v="1"/>
    <n v="139"/>
    <n v="139"/>
  </r>
  <r>
    <x v="13"/>
    <x v="0"/>
    <s v="Mouse"/>
    <n v="5"/>
    <n v="33"/>
    <n v="165"/>
  </r>
  <r>
    <x v="14"/>
    <x v="2"/>
    <s v="Tablet"/>
    <n v="9"/>
    <n v="306"/>
    <n v="2754"/>
  </r>
  <r>
    <x v="15"/>
    <x v="1"/>
    <s v="Keyboard"/>
    <n v="1"/>
    <n v="39"/>
    <n v="39"/>
  </r>
  <r>
    <x v="16"/>
    <x v="1"/>
    <s v="Monitor"/>
    <n v="7"/>
    <n v="200"/>
    <n v="1400"/>
  </r>
  <r>
    <x v="17"/>
    <x v="2"/>
    <s v="Mouse"/>
    <n v="5"/>
    <n v="16"/>
    <n v="80"/>
  </r>
  <r>
    <x v="4"/>
    <x v="1"/>
    <s v="Keyboard"/>
    <n v="4"/>
    <n v="46"/>
    <n v="184"/>
  </r>
  <r>
    <x v="18"/>
    <x v="2"/>
    <s v="Tablet"/>
    <n v="2"/>
    <n v="292"/>
    <n v="584"/>
  </r>
  <r>
    <x v="19"/>
    <x v="1"/>
    <s v="Headphones"/>
    <n v="8"/>
    <n v="76"/>
    <n v="608"/>
  </r>
  <r>
    <x v="20"/>
    <x v="3"/>
    <s v="Smartphone"/>
    <n v="4"/>
    <n v="598"/>
    <n v="2392"/>
  </r>
  <r>
    <x v="21"/>
    <x v="3"/>
    <s v="Printer"/>
    <n v="8"/>
    <n v="156"/>
    <n v="1248"/>
  </r>
  <r>
    <x v="22"/>
    <x v="0"/>
    <s v="Keyboard"/>
    <n v="6"/>
    <n v="28"/>
    <n v="168"/>
  </r>
  <r>
    <x v="23"/>
    <x v="2"/>
    <s v="Tablet"/>
    <n v="7"/>
    <n v="303"/>
    <n v="2121"/>
  </r>
  <r>
    <x v="24"/>
    <x v="0"/>
    <s v="Laptop"/>
    <n v="6"/>
    <n v="810"/>
    <n v="4860"/>
  </r>
  <r>
    <x v="25"/>
    <x v="1"/>
    <s v="Monitor"/>
    <n v="5"/>
    <n v="193"/>
    <n v="965"/>
  </r>
  <r>
    <x v="26"/>
    <x v="2"/>
    <s v="Headphones"/>
    <n v="7"/>
    <n v="68"/>
    <n v="476"/>
  </r>
  <r>
    <x v="27"/>
    <x v="3"/>
    <s v="Smartphone"/>
    <n v="5"/>
    <n v="587"/>
    <n v="2935"/>
  </r>
  <r>
    <x v="28"/>
    <x v="3"/>
    <s v="Printer"/>
    <n v="1"/>
    <n v="149"/>
    <n v="149"/>
  </r>
  <r>
    <x v="29"/>
    <x v="0"/>
    <s v="Printer"/>
    <n v="9"/>
    <n v="150"/>
    <n v="1350"/>
  </r>
  <r>
    <x v="12"/>
    <x v="3"/>
    <s v="Tablet"/>
    <n v="3"/>
    <n v="286"/>
    <n v="858"/>
  </r>
  <r>
    <x v="30"/>
    <x v="3"/>
    <s v="Monitor"/>
    <n v="7"/>
    <n v="196"/>
    <n v="1372"/>
  </r>
  <r>
    <x v="31"/>
    <x v="1"/>
    <s v="Tablet"/>
    <n v="3"/>
    <n v="306"/>
    <n v="918"/>
  </r>
  <r>
    <x v="32"/>
    <x v="2"/>
    <s v="Headphones"/>
    <n v="1"/>
    <n v="92"/>
    <n v="92"/>
  </r>
  <r>
    <x v="33"/>
    <x v="1"/>
    <s v="Keyboard"/>
    <n v="6"/>
    <n v="26"/>
    <n v="156"/>
  </r>
  <r>
    <x v="34"/>
    <x v="2"/>
    <s v="Mouse"/>
    <n v="3"/>
    <n v="15"/>
    <n v="45"/>
  </r>
  <r>
    <x v="35"/>
    <x v="2"/>
    <s v="Keyboard"/>
    <n v="4"/>
    <n v="44"/>
    <n v="176"/>
  </r>
  <r>
    <x v="36"/>
    <x v="3"/>
    <s v="Keyboard"/>
    <n v="6"/>
    <n v="31"/>
    <n v="186"/>
  </r>
  <r>
    <x v="37"/>
    <x v="1"/>
    <s v="Keyboard"/>
    <n v="4"/>
    <n v="26"/>
    <n v="104"/>
  </r>
  <r>
    <x v="38"/>
    <x v="0"/>
    <s v="Smartphone"/>
    <n v="2"/>
    <n v="607"/>
    <n v="1214"/>
  </r>
  <r>
    <x v="39"/>
    <x v="2"/>
    <s v="Printer"/>
    <n v="5"/>
    <n v="146"/>
    <n v="730"/>
  </r>
  <r>
    <x v="40"/>
    <x v="2"/>
    <s v="Smartphone"/>
    <n v="2"/>
    <n v="605"/>
    <n v="1210"/>
  </r>
  <r>
    <x v="41"/>
    <x v="1"/>
    <s v="Printer"/>
    <n v="3"/>
    <n v="152"/>
    <n v="456"/>
  </r>
  <r>
    <x v="42"/>
    <x v="2"/>
    <s v="Smartphone"/>
    <n v="5"/>
    <n v="587"/>
    <n v="2935"/>
  </r>
  <r>
    <x v="0"/>
    <x v="0"/>
    <s v="Tablet"/>
    <n v="4"/>
    <n v="293"/>
    <n v="1172"/>
  </r>
  <r>
    <x v="43"/>
    <x v="2"/>
    <s v="Monitor"/>
    <n v="9"/>
    <n v="215"/>
    <n v="1935"/>
  </r>
  <r>
    <x v="32"/>
    <x v="2"/>
    <s v="Headphones"/>
    <n v="6"/>
    <n v="76"/>
    <n v="456"/>
  </r>
  <r>
    <x v="44"/>
    <x v="0"/>
    <s v="Keyboard"/>
    <n v="9"/>
    <n v="31"/>
    <n v="279"/>
  </r>
  <r>
    <x v="45"/>
    <x v="2"/>
    <s v="Laptop"/>
    <n v="8"/>
    <n v="814"/>
    <n v="6512"/>
  </r>
  <r>
    <x v="46"/>
    <x v="0"/>
    <s v="Laptop"/>
    <n v="10"/>
    <n v="810"/>
    <n v="8100"/>
  </r>
  <r>
    <x v="47"/>
    <x v="0"/>
    <s v="Keyboard"/>
    <n v="6"/>
    <n v="51"/>
    <n v="306"/>
  </r>
  <r>
    <x v="48"/>
    <x v="0"/>
    <s v="Printer"/>
    <n v="2"/>
    <n v="146"/>
    <n v="292"/>
  </r>
  <r>
    <x v="49"/>
    <x v="3"/>
    <s v="Printer"/>
    <n v="6"/>
    <n v="140"/>
    <n v="840"/>
  </r>
  <r>
    <x v="50"/>
    <x v="2"/>
    <s v="Laptop"/>
    <n v="6"/>
    <n v="801"/>
    <n v="4806"/>
  </r>
  <r>
    <x v="51"/>
    <x v="1"/>
    <s v="Monitor"/>
    <n v="9"/>
    <n v="209"/>
    <n v="1881"/>
  </r>
  <r>
    <x v="52"/>
    <x v="0"/>
    <s v="Printer"/>
    <n v="2"/>
    <n v="153"/>
    <n v="306"/>
  </r>
  <r>
    <x v="53"/>
    <x v="0"/>
    <s v="Headphones"/>
    <n v="4"/>
    <n v="90"/>
    <n v="360"/>
  </r>
  <r>
    <x v="54"/>
    <x v="1"/>
    <s v="Laptop"/>
    <n v="5"/>
    <n v="800"/>
    <n v="4000"/>
  </r>
  <r>
    <x v="55"/>
    <x v="0"/>
    <s v="Printer"/>
    <n v="8"/>
    <n v="151"/>
    <n v="1208"/>
  </r>
  <r>
    <x v="56"/>
    <x v="1"/>
    <s v="Smartphone"/>
    <n v="1"/>
    <n v="608"/>
    <n v="608"/>
  </r>
  <r>
    <x v="57"/>
    <x v="2"/>
    <s v="Tablet"/>
    <n v="4"/>
    <n v="292"/>
    <n v="1168"/>
  </r>
  <r>
    <x v="58"/>
    <x v="2"/>
    <s v="Mouse"/>
    <n v="1"/>
    <n v="34"/>
    <n v="34"/>
  </r>
  <r>
    <x v="59"/>
    <x v="3"/>
    <s v="Laptop"/>
    <n v="6"/>
    <n v="800"/>
    <n v="4800"/>
  </r>
  <r>
    <x v="60"/>
    <x v="3"/>
    <s v="Headphones"/>
    <n v="1"/>
    <n v="83"/>
    <n v="83"/>
  </r>
  <r>
    <x v="61"/>
    <x v="3"/>
    <s v="Mouse"/>
    <n v="2"/>
    <n v="33"/>
    <n v="66"/>
  </r>
  <r>
    <x v="62"/>
    <x v="0"/>
    <s v="Keyboard"/>
    <n v="6"/>
    <n v="30"/>
    <n v="180"/>
  </r>
  <r>
    <x v="3"/>
    <x v="2"/>
    <s v="Printer"/>
    <n v="8"/>
    <n v="155"/>
    <n v="1240"/>
  </r>
  <r>
    <x v="63"/>
    <x v="1"/>
    <s v="Monitor"/>
    <n v="10"/>
    <n v="196"/>
    <n v="1960"/>
  </r>
  <r>
    <x v="64"/>
    <x v="1"/>
    <s v="Monitor"/>
    <n v="2"/>
    <n v="187"/>
    <n v="374"/>
  </r>
  <r>
    <x v="65"/>
    <x v="2"/>
    <s v="Mouse"/>
    <n v="2"/>
    <n v="31"/>
    <n v="62"/>
  </r>
  <r>
    <x v="15"/>
    <x v="0"/>
    <s v="Headphones"/>
    <n v="3"/>
    <n v="71"/>
    <n v="213"/>
  </r>
  <r>
    <x v="66"/>
    <x v="1"/>
    <s v="Smartphone"/>
    <n v="2"/>
    <n v="594"/>
    <n v="1188"/>
  </r>
  <r>
    <x v="27"/>
    <x v="3"/>
    <s v="Laptop"/>
    <n v="4"/>
    <n v="811"/>
    <n v="3244"/>
  </r>
  <r>
    <x v="14"/>
    <x v="1"/>
    <s v="Tablet"/>
    <n v="2"/>
    <n v="292"/>
    <n v="584"/>
  </r>
  <r>
    <x v="67"/>
    <x v="1"/>
    <s v="Monitor"/>
    <n v="5"/>
    <n v="194"/>
    <n v="970"/>
  </r>
  <r>
    <x v="68"/>
    <x v="3"/>
    <s v="Monitor"/>
    <n v="3"/>
    <n v="198"/>
    <n v="594"/>
  </r>
  <r>
    <x v="69"/>
    <x v="0"/>
    <s v="Mouse"/>
    <n v="5"/>
    <n v="28"/>
    <n v="140"/>
  </r>
  <r>
    <x v="41"/>
    <x v="3"/>
    <s v="Laptop"/>
    <n v="4"/>
    <n v="788"/>
    <n v="3152"/>
  </r>
  <r>
    <x v="70"/>
    <x v="1"/>
    <s v="Printer"/>
    <n v="10"/>
    <n v="143"/>
    <n v="1430"/>
  </r>
  <r>
    <x v="71"/>
    <x v="2"/>
    <s v="Monitor"/>
    <n v="10"/>
    <n v="205"/>
    <n v="2050"/>
  </r>
  <r>
    <x v="72"/>
    <x v="0"/>
    <s v="Monitor"/>
    <n v="9"/>
    <n v="205"/>
    <n v="1845"/>
  </r>
  <r>
    <x v="39"/>
    <x v="1"/>
    <s v="Tablet"/>
    <n v="5"/>
    <n v="304"/>
    <n v="1520"/>
  </r>
  <r>
    <x v="73"/>
    <x v="0"/>
    <s v="Monitor"/>
    <n v="10"/>
    <n v="214"/>
    <n v="2140"/>
  </r>
  <r>
    <x v="16"/>
    <x v="3"/>
    <s v="Monitor"/>
    <n v="8"/>
    <n v="211"/>
    <n v="1688"/>
  </r>
  <r>
    <x v="74"/>
    <x v="3"/>
    <s v="Printer"/>
    <n v="5"/>
    <n v="146"/>
    <n v="730"/>
  </r>
  <r>
    <x v="75"/>
    <x v="3"/>
    <s v="Laptop"/>
    <n v="7"/>
    <n v="791"/>
    <n v="5537"/>
  </r>
  <r>
    <x v="76"/>
    <x v="3"/>
    <s v="Smartphone"/>
    <n v="6"/>
    <n v="610"/>
    <n v="3660"/>
  </r>
  <r>
    <x v="77"/>
    <x v="2"/>
    <s v="Mouse"/>
    <n v="3"/>
    <n v="36"/>
    <n v="108"/>
  </r>
  <r>
    <x v="78"/>
    <x v="1"/>
    <s v="Mouse"/>
    <n v="2"/>
    <n v="24"/>
    <n v="48"/>
  </r>
  <r>
    <x v="79"/>
    <x v="0"/>
    <s v="Printer"/>
    <n v="10"/>
    <n v="161"/>
    <n v="1610"/>
  </r>
  <r>
    <x v="65"/>
    <x v="3"/>
    <s v="Mouse"/>
    <n v="9"/>
    <n v="25"/>
    <n v="225"/>
  </r>
  <r>
    <x v="80"/>
    <x v="0"/>
    <s v="Smartphone"/>
    <n v="6"/>
    <n v="606"/>
    <n v="3636"/>
  </r>
  <r>
    <x v="72"/>
    <x v="3"/>
    <s v="Mouse"/>
    <n v="8"/>
    <n v="13"/>
    <n v="104"/>
  </r>
  <r>
    <x v="81"/>
    <x v="0"/>
    <s v="Tablet"/>
    <n v="5"/>
    <n v="285"/>
    <n v="1425"/>
  </r>
  <r>
    <x v="82"/>
    <x v="0"/>
    <s v="Monitor"/>
    <n v="7"/>
    <n v="195"/>
    <n v="1365"/>
  </r>
  <r>
    <x v="83"/>
    <x v="2"/>
    <s v="Monitor"/>
    <n v="1"/>
    <n v="200"/>
    <n v="200"/>
  </r>
  <r>
    <x v="84"/>
    <x v="3"/>
    <s v="Smartphone"/>
    <n v="10"/>
    <n v="605"/>
    <n v="6050"/>
  </r>
  <r>
    <x v="85"/>
    <x v="1"/>
    <s v="Laptop"/>
    <n v="6"/>
    <n v="808"/>
    <n v="4848"/>
  </r>
  <r>
    <x v="86"/>
    <x v="2"/>
    <s v="Headphones"/>
    <n v="9"/>
    <n v="84"/>
    <n v="756"/>
  </r>
  <r>
    <x v="87"/>
    <x v="0"/>
    <s v="Printer"/>
    <n v="4"/>
    <n v="159"/>
    <n v="636"/>
  </r>
  <r>
    <x v="88"/>
    <x v="2"/>
    <s v="Smartphone"/>
    <n v="8"/>
    <n v="588"/>
    <n v="4704"/>
  </r>
  <r>
    <x v="89"/>
    <x v="0"/>
    <s v="Tablet"/>
    <n v="1"/>
    <n v="293"/>
    <n v="293"/>
  </r>
  <r>
    <x v="90"/>
    <x v="2"/>
    <s v="Tablet"/>
    <n v="2"/>
    <n v="306"/>
    <n v="612"/>
  </r>
  <r>
    <x v="91"/>
    <x v="2"/>
    <s v="Tablet"/>
    <n v="10"/>
    <n v="309"/>
    <n v="3090"/>
  </r>
  <r>
    <x v="92"/>
    <x v="2"/>
    <s v="Laptop"/>
    <n v="8"/>
    <n v="799"/>
    <n v="6392"/>
  </r>
  <r>
    <x v="26"/>
    <x v="3"/>
    <s v="Laptop"/>
    <n v="10"/>
    <n v="792"/>
    <n v="7920"/>
  </r>
  <r>
    <x v="93"/>
    <x v="0"/>
    <s v="Tablet"/>
    <n v="3"/>
    <n v="304"/>
    <n v="912"/>
  </r>
  <r>
    <x v="94"/>
    <x v="1"/>
    <s v="Printer"/>
    <n v="7"/>
    <n v="157"/>
    <n v="1099"/>
  </r>
  <r>
    <x v="95"/>
    <x v="0"/>
    <s v="Headphones"/>
    <n v="9"/>
    <n v="82"/>
    <n v="738"/>
  </r>
  <r>
    <x v="96"/>
    <x v="0"/>
    <s v="Laptop"/>
    <n v="10"/>
    <n v="792"/>
    <n v="7920"/>
  </r>
  <r>
    <x v="97"/>
    <x v="2"/>
    <s v="Smartphone"/>
    <n v="8"/>
    <n v="606"/>
    <n v="4848"/>
  </r>
  <r>
    <x v="98"/>
    <x v="3"/>
    <s v="Keyboard"/>
    <n v="3"/>
    <n v="36"/>
    <n v="108"/>
  </r>
  <r>
    <x v="99"/>
    <x v="1"/>
    <s v="Monitor"/>
    <n v="8"/>
    <n v="201"/>
    <n v="1608"/>
  </r>
  <r>
    <x v="15"/>
    <x v="1"/>
    <s v="Laptop"/>
    <n v="5"/>
    <n v="799"/>
    <n v="3995"/>
  </r>
  <r>
    <x v="49"/>
    <x v="0"/>
    <s v="Mouse"/>
    <n v="1"/>
    <n v="19"/>
    <n v="19"/>
  </r>
  <r>
    <x v="100"/>
    <x v="1"/>
    <s v="Printer"/>
    <n v="6"/>
    <n v="157"/>
    <n v="942"/>
  </r>
  <r>
    <x v="101"/>
    <x v="2"/>
    <s v="Smartphone"/>
    <n v="8"/>
    <n v="597"/>
    <n v="4776"/>
  </r>
  <r>
    <x v="102"/>
    <x v="3"/>
    <s v="Mouse"/>
    <n v="1"/>
    <n v="28"/>
    <n v="28"/>
  </r>
  <r>
    <x v="34"/>
    <x v="0"/>
    <s v="Headphones"/>
    <n v="10"/>
    <n v="71"/>
    <n v="710"/>
  </r>
  <r>
    <x v="103"/>
    <x v="0"/>
    <s v="Keyboard"/>
    <n v="8"/>
    <n v="37"/>
    <n v="296"/>
  </r>
  <r>
    <x v="104"/>
    <x v="0"/>
    <s v="Keyboard"/>
    <n v="4"/>
    <n v="30"/>
    <n v="120"/>
  </r>
  <r>
    <x v="105"/>
    <x v="1"/>
    <s v="Printer"/>
    <n v="4"/>
    <n v="139"/>
    <n v="556"/>
  </r>
  <r>
    <x v="106"/>
    <x v="2"/>
    <s v="Keyboard"/>
    <n v="2"/>
    <n v="55"/>
    <n v="110"/>
  </r>
  <r>
    <x v="107"/>
    <x v="3"/>
    <s v="Monitor"/>
    <n v="4"/>
    <n v="187"/>
    <n v="748"/>
  </r>
  <r>
    <x v="108"/>
    <x v="1"/>
    <s v="Laptop"/>
    <n v="5"/>
    <n v="790"/>
    <n v="3950"/>
  </r>
  <r>
    <x v="69"/>
    <x v="1"/>
    <s v="Mouse"/>
    <n v="5"/>
    <n v="15"/>
    <n v="75"/>
  </r>
  <r>
    <x v="109"/>
    <x v="0"/>
    <s v="Monitor"/>
    <n v="4"/>
    <n v="185"/>
    <n v="740"/>
  </r>
  <r>
    <x v="110"/>
    <x v="2"/>
    <s v="Mouse"/>
    <n v="1"/>
    <n v="22"/>
    <n v="22"/>
  </r>
  <r>
    <x v="111"/>
    <x v="1"/>
    <s v="Smartphone"/>
    <n v="7"/>
    <n v="588"/>
    <n v="4116"/>
  </r>
  <r>
    <x v="112"/>
    <x v="0"/>
    <s v="Monitor"/>
    <n v="1"/>
    <n v="193"/>
    <n v="193"/>
  </r>
  <r>
    <x v="15"/>
    <x v="3"/>
    <s v="Laptop"/>
    <n v="2"/>
    <n v="811"/>
    <n v="1622"/>
  </r>
  <r>
    <x v="113"/>
    <x v="0"/>
    <s v="Printer"/>
    <n v="8"/>
    <n v="138"/>
    <n v="1104"/>
  </r>
  <r>
    <x v="114"/>
    <x v="3"/>
    <s v="Smartphone"/>
    <n v="10"/>
    <n v="595"/>
    <n v="5950"/>
  </r>
  <r>
    <x v="115"/>
    <x v="1"/>
    <s v="Mouse"/>
    <n v="4"/>
    <n v="27"/>
    <n v="108"/>
  </r>
  <r>
    <x v="116"/>
    <x v="3"/>
    <s v="Laptop"/>
    <n v="5"/>
    <n v="795"/>
    <n v="3975"/>
  </r>
  <r>
    <x v="96"/>
    <x v="3"/>
    <s v="Printer"/>
    <n v="1"/>
    <n v="147"/>
    <n v="147"/>
  </r>
  <r>
    <x v="117"/>
    <x v="0"/>
    <s v="Keyboard"/>
    <n v="1"/>
    <n v="41"/>
    <n v="41"/>
  </r>
  <r>
    <x v="118"/>
    <x v="3"/>
    <s v="Mouse"/>
    <n v="3"/>
    <n v="14"/>
    <n v="42"/>
  </r>
  <r>
    <x v="86"/>
    <x v="1"/>
    <s v="Mouse"/>
    <n v="3"/>
    <n v="30"/>
    <n v="90"/>
  </r>
  <r>
    <x v="119"/>
    <x v="2"/>
    <s v="Smartphone"/>
    <n v="1"/>
    <n v="615"/>
    <n v="615"/>
  </r>
  <r>
    <x v="120"/>
    <x v="3"/>
    <s v="Laptop"/>
    <n v="3"/>
    <n v="815"/>
    <n v="2445"/>
  </r>
  <r>
    <x v="121"/>
    <x v="0"/>
    <s v="Printer"/>
    <n v="6"/>
    <n v="136"/>
    <n v="816"/>
  </r>
  <r>
    <x v="22"/>
    <x v="0"/>
    <s v="Printer"/>
    <n v="10"/>
    <n v="160"/>
    <n v="1600"/>
  </r>
  <r>
    <x v="58"/>
    <x v="3"/>
    <s v="Printer"/>
    <n v="4"/>
    <n v="155"/>
    <n v="620"/>
  </r>
  <r>
    <x v="106"/>
    <x v="3"/>
    <s v="Laptop"/>
    <n v="5"/>
    <n v="795"/>
    <n v="3975"/>
  </r>
  <r>
    <x v="64"/>
    <x v="0"/>
    <s v="Printer"/>
    <n v="7"/>
    <n v="141"/>
    <n v="987"/>
  </r>
  <r>
    <x v="54"/>
    <x v="2"/>
    <s v="Laptop"/>
    <n v="8"/>
    <n v="815"/>
    <n v="6520"/>
  </r>
  <r>
    <x v="122"/>
    <x v="1"/>
    <s v="Laptop"/>
    <n v="1"/>
    <n v="800"/>
    <n v="800"/>
  </r>
  <r>
    <x v="27"/>
    <x v="3"/>
    <s v="Smartphone"/>
    <n v="2"/>
    <n v="592"/>
    <n v="1184"/>
  </r>
  <r>
    <x v="54"/>
    <x v="1"/>
    <s v="Mouse"/>
    <n v="2"/>
    <n v="26"/>
    <n v="52"/>
  </r>
  <r>
    <x v="91"/>
    <x v="0"/>
    <s v="Headphones"/>
    <n v="1"/>
    <n v="73"/>
    <n v="73"/>
  </r>
  <r>
    <x v="123"/>
    <x v="0"/>
    <s v="Mouse"/>
    <n v="4"/>
    <n v="34"/>
    <n v="136"/>
  </r>
  <r>
    <x v="79"/>
    <x v="2"/>
    <s v="Headphones"/>
    <n v="9"/>
    <n v="80"/>
    <n v="720"/>
  </r>
  <r>
    <x v="121"/>
    <x v="3"/>
    <s v="Printer"/>
    <n v="9"/>
    <n v="146"/>
    <n v="1314"/>
  </r>
  <r>
    <x v="124"/>
    <x v="3"/>
    <s v="Keyboard"/>
    <n v="7"/>
    <n v="53"/>
    <n v="371"/>
  </r>
  <r>
    <x v="125"/>
    <x v="1"/>
    <s v="Smartphone"/>
    <n v="8"/>
    <n v="594"/>
    <n v="4752"/>
  </r>
  <r>
    <x v="11"/>
    <x v="1"/>
    <s v="Monitor"/>
    <n v="7"/>
    <n v="189"/>
    <n v="1323"/>
  </r>
  <r>
    <x v="46"/>
    <x v="3"/>
    <s v="Mouse"/>
    <n v="4"/>
    <n v="33"/>
    <n v="132"/>
  </r>
  <r>
    <x v="126"/>
    <x v="2"/>
    <s v="Keyboard"/>
    <n v="9"/>
    <n v="54"/>
    <n v="486"/>
  </r>
  <r>
    <x v="76"/>
    <x v="0"/>
    <s v="Printer"/>
    <n v="10"/>
    <n v="142"/>
    <n v="1420"/>
  </r>
  <r>
    <x v="127"/>
    <x v="2"/>
    <s v="Headphones"/>
    <n v="1"/>
    <n v="94"/>
    <n v="94"/>
  </r>
  <r>
    <x v="128"/>
    <x v="2"/>
    <s v="Monitor"/>
    <n v="9"/>
    <n v="192"/>
    <n v="1728"/>
  </r>
  <r>
    <x v="129"/>
    <x v="0"/>
    <s v="Smartphone"/>
    <n v="10"/>
    <n v="592"/>
    <n v="5920"/>
  </r>
  <r>
    <x v="0"/>
    <x v="2"/>
    <s v="Tablet"/>
    <n v="7"/>
    <n v="296"/>
    <n v="2072"/>
  </r>
  <r>
    <x v="130"/>
    <x v="0"/>
    <s v="Mouse"/>
    <n v="3"/>
    <n v="31"/>
    <n v="93"/>
  </r>
  <r>
    <x v="131"/>
    <x v="3"/>
    <s v="Tablet"/>
    <n v="6"/>
    <n v="296"/>
    <n v="1776"/>
  </r>
  <r>
    <x v="132"/>
    <x v="0"/>
    <s v="Laptop"/>
    <n v="5"/>
    <n v="799"/>
    <n v="3995"/>
  </r>
  <r>
    <x v="126"/>
    <x v="3"/>
    <s v="Mouse"/>
    <n v="10"/>
    <n v="13"/>
    <n v="130"/>
  </r>
  <r>
    <x v="133"/>
    <x v="0"/>
    <s v="Headphones"/>
    <n v="7"/>
    <n v="71"/>
    <n v="497"/>
  </r>
  <r>
    <x v="134"/>
    <x v="1"/>
    <s v="Tablet"/>
    <n v="9"/>
    <n v="311"/>
    <n v="2799"/>
  </r>
  <r>
    <x v="110"/>
    <x v="1"/>
    <s v="Keyboard"/>
    <n v="8"/>
    <n v="25"/>
    <n v="200"/>
  </r>
  <r>
    <x v="76"/>
    <x v="1"/>
    <s v="Tablet"/>
    <n v="9"/>
    <n v="306"/>
    <n v="2754"/>
  </r>
  <r>
    <x v="135"/>
    <x v="2"/>
    <s v="Laptop"/>
    <n v="8"/>
    <n v="809"/>
    <n v="6472"/>
  </r>
  <r>
    <x v="79"/>
    <x v="1"/>
    <s v="Laptop"/>
    <n v="8"/>
    <n v="790"/>
    <n v="6320"/>
  </r>
  <r>
    <x v="136"/>
    <x v="2"/>
    <s v="Keyboard"/>
    <n v="9"/>
    <n v="33"/>
    <n v="297"/>
  </r>
  <r>
    <x v="60"/>
    <x v="3"/>
    <s v="Monitor"/>
    <n v="10"/>
    <n v="211"/>
    <n v="2110"/>
  </r>
  <r>
    <x v="125"/>
    <x v="3"/>
    <s v="Laptop"/>
    <n v="10"/>
    <n v="802"/>
    <n v="8020"/>
  </r>
  <r>
    <x v="137"/>
    <x v="2"/>
    <s v="Mouse"/>
    <n v="8"/>
    <n v="14"/>
    <n v="112"/>
  </r>
  <r>
    <x v="128"/>
    <x v="1"/>
    <s v="Tablet"/>
    <n v="10"/>
    <n v="295"/>
    <n v="2950"/>
  </r>
  <r>
    <x v="138"/>
    <x v="3"/>
    <s v="Keyboard"/>
    <n v="7"/>
    <n v="33"/>
    <n v="231"/>
  </r>
  <r>
    <x v="139"/>
    <x v="2"/>
    <s v="Smartphone"/>
    <n v="1"/>
    <n v="605"/>
    <n v="605"/>
  </r>
  <r>
    <x v="140"/>
    <x v="2"/>
    <s v="Mouse"/>
    <n v="5"/>
    <n v="34"/>
    <n v="170"/>
  </r>
  <r>
    <x v="141"/>
    <x v="1"/>
    <s v="Laptop"/>
    <n v="9"/>
    <n v="789"/>
    <n v="7101"/>
  </r>
  <r>
    <x v="142"/>
    <x v="3"/>
    <s v="Tablet"/>
    <n v="6"/>
    <n v="302"/>
    <n v="1812"/>
  </r>
  <r>
    <x v="65"/>
    <x v="3"/>
    <s v="Tablet"/>
    <n v="10"/>
    <n v="305"/>
    <n v="3050"/>
  </r>
  <r>
    <x v="143"/>
    <x v="1"/>
    <s v="Keyboard"/>
    <n v="9"/>
    <n v="54"/>
    <n v="486"/>
  </r>
  <r>
    <x v="144"/>
    <x v="2"/>
    <s v="Printer"/>
    <n v="8"/>
    <n v="149"/>
    <n v="1192"/>
  </r>
  <r>
    <x v="145"/>
    <x v="2"/>
    <s v="Monitor"/>
    <n v="7"/>
    <n v="201"/>
    <n v="1407"/>
  </r>
  <r>
    <x v="146"/>
    <x v="0"/>
    <s v="Laptop"/>
    <n v="3"/>
    <n v="786"/>
    <n v="2358"/>
  </r>
  <r>
    <x v="147"/>
    <x v="3"/>
    <s v="Tablet"/>
    <n v="5"/>
    <n v="298"/>
    <n v="1490"/>
  </r>
  <r>
    <x v="148"/>
    <x v="1"/>
    <s v="Laptop"/>
    <n v="9"/>
    <n v="812"/>
    <n v="7308"/>
  </r>
  <r>
    <x v="45"/>
    <x v="2"/>
    <s v="Smartphone"/>
    <n v="7"/>
    <n v="614"/>
    <n v="4298"/>
  </r>
  <r>
    <x v="93"/>
    <x v="0"/>
    <s v="Monitor"/>
    <n v="3"/>
    <n v="185"/>
    <n v="555"/>
  </r>
  <r>
    <x v="149"/>
    <x v="2"/>
    <s v="Laptop"/>
    <n v="10"/>
    <n v="805"/>
    <n v="8050"/>
  </r>
  <r>
    <x v="9"/>
    <x v="1"/>
    <s v="Smartphone"/>
    <n v="6"/>
    <n v="586"/>
    <n v="3516"/>
  </r>
  <r>
    <x v="150"/>
    <x v="0"/>
    <s v="Printer"/>
    <n v="3"/>
    <n v="147"/>
    <n v="441"/>
  </r>
  <r>
    <x v="151"/>
    <x v="2"/>
    <s v="Headphones"/>
    <n v="7"/>
    <n v="92"/>
    <n v="644"/>
  </r>
  <r>
    <x v="152"/>
    <x v="3"/>
    <s v="Mouse"/>
    <n v="9"/>
    <n v="39"/>
    <n v="351"/>
  </r>
  <r>
    <x v="153"/>
    <x v="2"/>
    <s v="Headphones"/>
    <n v="10"/>
    <n v="78"/>
    <n v="780"/>
  </r>
  <r>
    <x v="101"/>
    <x v="2"/>
    <s v="Printer"/>
    <n v="2"/>
    <n v="147"/>
    <n v="294"/>
  </r>
  <r>
    <x v="154"/>
    <x v="3"/>
    <s v="Tablet"/>
    <n v="3"/>
    <n v="289"/>
    <n v="867"/>
  </r>
  <r>
    <x v="155"/>
    <x v="3"/>
    <s v="Monitor"/>
    <n v="4"/>
    <n v="198"/>
    <n v="792"/>
  </r>
  <r>
    <x v="156"/>
    <x v="1"/>
    <s v="Tablet"/>
    <n v="9"/>
    <n v="289"/>
    <n v="2601"/>
  </r>
  <r>
    <x v="157"/>
    <x v="3"/>
    <s v="Keyboard"/>
    <n v="6"/>
    <n v="35"/>
    <n v="210"/>
  </r>
  <r>
    <x v="158"/>
    <x v="3"/>
    <s v="Monitor"/>
    <n v="6"/>
    <n v="190"/>
    <n v="1140"/>
  </r>
  <r>
    <x v="4"/>
    <x v="1"/>
    <s v="Headphones"/>
    <n v="3"/>
    <n v="79"/>
    <n v="237"/>
  </r>
  <r>
    <x v="159"/>
    <x v="2"/>
    <s v="Headphones"/>
    <n v="3"/>
    <n v="67"/>
    <n v="201"/>
  </r>
  <r>
    <x v="75"/>
    <x v="0"/>
    <s v="Mouse"/>
    <n v="4"/>
    <n v="31"/>
    <n v="124"/>
  </r>
  <r>
    <x v="160"/>
    <x v="3"/>
    <s v="Laptop"/>
    <n v="1"/>
    <n v="808"/>
    <n v="808"/>
  </r>
  <r>
    <x v="161"/>
    <x v="2"/>
    <s v="Tablet"/>
    <n v="6"/>
    <n v="296"/>
    <n v="1776"/>
  </r>
  <r>
    <x v="91"/>
    <x v="1"/>
    <s v="Mouse"/>
    <n v="4"/>
    <n v="15"/>
    <n v="60"/>
  </r>
  <r>
    <x v="162"/>
    <x v="1"/>
    <s v="Laptop"/>
    <n v="4"/>
    <n v="815"/>
    <n v="3260"/>
  </r>
  <r>
    <x v="163"/>
    <x v="0"/>
    <s v="Headphones"/>
    <n v="2"/>
    <n v="65"/>
    <n v="130"/>
  </r>
  <r>
    <x v="164"/>
    <x v="1"/>
    <s v="Smartphone"/>
    <n v="6"/>
    <n v="589"/>
    <n v="3534"/>
  </r>
  <r>
    <x v="136"/>
    <x v="1"/>
    <s v="Monitor"/>
    <n v="10"/>
    <n v="210"/>
    <n v="2100"/>
  </r>
  <r>
    <x v="99"/>
    <x v="3"/>
    <s v="Mouse"/>
    <n v="9"/>
    <n v="37"/>
    <n v="333"/>
  </r>
  <r>
    <x v="96"/>
    <x v="1"/>
    <s v="Keyboard"/>
    <n v="7"/>
    <n v="26"/>
    <n v="182"/>
  </r>
  <r>
    <x v="165"/>
    <x v="3"/>
    <s v="Smartphone"/>
    <n v="6"/>
    <n v="587"/>
    <n v="3522"/>
  </r>
  <r>
    <x v="166"/>
    <x v="1"/>
    <s v="Headphones"/>
    <n v="9"/>
    <n v="68"/>
    <n v="612"/>
  </r>
  <r>
    <x v="167"/>
    <x v="2"/>
    <s v="Smartphone"/>
    <n v="9"/>
    <n v="590"/>
    <n v="5310"/>
  </r>
  <r>
    <x v="168"/>
    <x v="1"/>
    <s v="Tablet"/>
    <n v="2"/>
    <n v="303"/>
    <n v="606"/>
  </r>
  <r>
    <x v="28"/>
    <x v="1"/>
    <s v="Monitor"/>
    <n v="9"/>
    <n v="187"/>
    <n v="1683"/>
  </r>
  <r>
    <x v="91"/>
    <x v="3"/>
    <s v="Mouse"/>
    <n v="3"/>
    <n v="29"/>
    <n v="87"/>
  </r>
  <r>
    <x v="82"/>
    <x v="2"/>
    <s v="Mouse"/>
    <n v="4"/>
    <n v="32"/>
    <n v="128"/>
  </r>
  <r>
    <x v="84"/>
    <x v="3"/>
    <s v="Tablet"/>
    <n v="7"/>
    <n v="294"/>
    <n v="2058"/>
  </r>
  <r>
    <x v="169"/>
    <x v="3"/>
    <s v="Tablet"/>
    <n v="10"/>
    <n v="285"/>
    <n v="2850"/>
  </r>
  <r>
    <x v="124"/>
    <x v="0"/>
    <s v="Headphones"/>
    <n v="1"/>
    <n v="88"/>
    <n v="88"/>
  </r>
  <r>
    <x v="170"/>
    <x v="3"/>
    <s v="Monitor"/>
    <n v="9"/>
    <n v="197"/>
    <n v="1773"/>
  </r>
  <r>
    <x v="31"/>
    <x v="2"/>
    <s v="Laptop"/>
    <n v="8"/>
    <n v="804"/>
    <n v="6432"/>
  </r>
  <r>
    <x v="30"/>
    <x v="2"/>
    <s v="Printer"/>
    <n v="10"/>
    <n v="150"/>
    <n v="1500"/>
  </r>
  <r>
    <x v="171"/>
    <x v="3"/>
    <s v="Smartphone"/>
    <n v="2"/>
    <n v="589"/>
    <n v="1178"/>
  </r>
  <r>
    <x v="172"/>
    <x v="3"/>
    <s v="Monitor"/>
    <n v="9"/>
    <n v="203"/>
    <n v="1827"/>
  </r>
  <r>
    <x v="160"/>
    <x v="1"/>
    <s v="Monitor"/>
    <n v="4"/>
    <n v="211"/>
    <n v="844"/>
  </r>
  <r>
    <x v="20"/>
    <x v="3"/>
    <s v="Headphones"/>
    <n v="1"/>
    <n v="68"/>
    <n v="68"/>
  </r>
  <r>
    <x v="173"/>
    <x v="3"/>
    <s v="Tablet"/>
    <n v="7"/>
    <n v="310"/>
    <n v="2170"/>
  </r>
  <r>
    <x v="174"/>
    <x v="2"/>
    <s v="Mouse"/>
    <n v="7"/>
    <n v="19"/>
    <n v="133"/>
  </r>
  <r>
    <x v="143"/>
    <x v="0"/>
    <s v="Printer"/>
    <n v="10"/>
    <n v="152"/>
    <n v="1520"/>
  </r>
  <r>
    <x v="175"/>
    <x v="1"/>
    <s v="Laptop"/>
    <n v="4"/>
    <n v="794"/>
    <n v="3176"/>
  </r>
  <r>
    <x v="176"/>
    <x v="3"/>
    <s v="Keyboard"/>
    <n v="9"/>
    <n v="34"/>
    <n v="306"/>
  </r>
  <r>
    <x v="33"/>
    <x v="1"/>
    <s v="Headphones"/>
    <n v="10"/>
    <n v="92"/>
    <n v="920"/>
  </r>
  <r>
    <x v="168"/>
    <x v="3"/>
    <s v="Keyboard"/>
    <n v="8"/>
    <n v="47"/>
    <n v="376"/>
  </r>
  <r>
    <x v="177"/>
    <x v="3"/>
    <s v="Keyboard"/>
    <n v="7"/>
    <n v="25"/>
    <n v="175"/>
  </r>
  <r>
    <x v="178"/>
    <x v="1"/>
    <s v="Tablet"/>
    <n v="9"/>
    <n v="302"/>
    <n v="2718"/>
  </r>
  <r>
    <x v="179"/>
    <x v="1"/>
    <s v="Smartphone"/>
    <n v="6"/>
    <n v="594"/>
    <n v="3564"/>
  </r>
  <r>
    <x v="130"/>
    <x v="1"/>
    <s v="Smartphone"/>
    <n v="3"/>
    <n v="608"/>
    <n v="1824"/>
  </r>
  <r>
    <x v="180"/>
    <x v="1"/>
    <s v="Headphones"/>
    <n v="6"/>
    <n v="84"/>
    <n v="504"/>
  </r>
  <r>
    <x v="181"/>
    <x v="1"/>
    <s v="Headphones"/>
    <n v="2"/>
    <n v="76"/>
    <n v="152"/>
  </r>
  <r>
    <x v="121"/>
    <x v="2"/>
    <s v="Headphones"/>
    <n v="10"/>
    <n v="73"/>
    <n v="730"/>
  </r>
  <r>
    <x v="182"/>
    <x v="3"/>
    <s v="Keyboard"/>
    <n v="1"/>
    <n v="38"/>
    <n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D8B240-2BAE-434D-853C-5C6B6EBCCACC}" name="PivotTable8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8" firstHeaderRow="1" firstDataRow="1" firstDataCol="1"/>
  <pivotFields count="8">
    <pivotField numFmtId="14" showAll="0">
      <items count="184">
        <item x="172"/>
        <item x="2"/>
        <item x="128"/>
        <item x="4"/>
        <item x="141"/>
        <item x="98"/>
        <item x="125"/>
        <item x="82"/>
        <item x="89"/>
        <item x="105"/>
        <item x="0"/>
        <item x="160"/>
        <item x="118"/>
        <item x="63"/>
        <item x="65"/>
        <item x="117"/>
        <item x="34"/>
        <item x="91"/>
        <item x="107"/>
        <item x="74"/>
        <item x="23"/>
        <item x="41"/>
        <item x="182"/>
        <item x="179"/>
        <item x="77"/>
        <item x="51"/>
        <item x="37"/>
        <item x="158"/>
        <item x="62"/>
        <item x="156"/>
        <item x="33"/>
        <item x="87"/>
        <item x="174"/>
        <item x="154"/>
        <item x="116"/>
        <item x="151"/>
        <item x="145"/>
        <item x="70"/>
        <item x="123"/>
        <item x="152"/>
        <item x="78"/>
        <item x="60"/>
        <item x="3"/>
        <item x="144"/>
        <item x="49"/>
        <item x="56"/>
        <item x="157"/>
        <item x="102"/>
        <item x="119"/>
        <item x="85"/>
        <item x="168"/>
        <item x="6"/>
        <item x="64"/>
        <item x="20"/>
        <item x="121"/>
        <item x="75"/>
        <item x="140"/>
        <item x="83"/>
        <item x="167"/>
        <item x="122"/>
        <item x="5"/>
        <item x="146"/>
        <item x="178"/>
        <item x="99"/>
        <item x="66"/>
        <item x="69"/>
        <item x="73"/>
        <item x="97"/>
        <item x="132"/>
        <item x="136"/>
        <item x="29"/>
        <item x="10"/>
        <item x="96"/>
        <item x="133"/>
        <item x="126"/>
        <item x="177"/>
        <item x="181"/>
        <item x="171"/>
        <item x="25"/>
        <item x="100"/>
        <item x="36"/>
        <item x="13"/>
        <item x="44"/>
        <item x="31"/>
        <item x="161"/>
        <item x="163"/>
        <item x="104"/>
        <item x="169"/>
        <item x="164"/>
        <item x="17"/>
        <item x="45"/>
        <item x="86"/>
        <item x="67"/>
        <item x="80"/>
        <item x="84"/>
        <item x="176"/>
        <item x="52"/>
        <item x="170"/>
        <item x="101"/>
        <item x="40"/>
        <item x="76"/>
        <item x="43"/>
        <item x="28"/>
        <item x="19"/>
        <item x="24"/>
        <item x="150"/>
        <item x="11"/>
        <item x="120"/>
        <item x="39"/>
        <item x="22"/>
        <item x="115"/>
        <item x="180"/>
        <item x="138"/>
        <item x="12"/>
        <item x="81"/>
        <item x="147"/>
        <item x="61"/>
        <item x="1"/>
        <item x="48"/>
        <item x="162"/>
        <item x="142"/>
        <item x="135"/>
        <item x="106"/>
        <item x="92"/>
        <item x="149"/>
        <item x="53"/>
        <item x="129"/>
        <item x="32"/>
        <item x="114"/>
        <item x="72"/>
        <item x="130"/>
        <item x="55"/>
        <item x="110"/>
        <item x="95"/>
        <item x="8"/>
        <item x="57"/>
        <item x="166"/>
        <item x="9"/>
        <item x="131"/>
        <item x="155"/>
        <item x="47"/>
        <item x="88"/>
        <item x="58"/>
        <item x="143"/>
        <item x="7"/>
        <item x="14"/>
        <item x="159"/>
        <item x="27"/>
        <item x="93"/>
        <item x="46"/>
        <item x="38"/>
        <item x="90"/>
        <item x="173"/>
        <item x="79"/>
        <item x="124"/>
        <item x="127"/>
        <item x="68"/>
        <item x="111"/>
        <item x="112"/>
        <item x="26"/>
        <item x="175"/>
        <item x="18"/>
        <item x="137"/>
        <item x="16"/>
        <item x="148"/>
        <item x="103"/>
        <item x="153"/>
        <item x="109"/>
        <item x="94"/>
        <item x="165"/>
        <item x="134"/>
        <item x="108"/>
        <item x="21"/>
        <item x="35"/>
        <item x="15"/>
        <item x="139"/>
        <item x="50"/>
        <item x="59"/>
        <item x="71"/>
        <item x="42"/>
        <item x="54"/>
        <item x="113"/>
        <item x="30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5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A28FD6-5876-4872-B300-E154DBA76525}" name="PivotTable9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6" firstHeaderRow="1" firstDataRow="1" firstDataCol="1"/>
  <pivotFields count="8">
    <pivotField axis="axisRow" numFmtId="14" showAll="0">
      <items count="184">
        <item x="172"/>
        <item x="2"/>
        <item x="128"/>
        <item x="4"/>
        <item x="141"/>
        <item x="98"/>
        <item x="125"/>
        <item x="82"/>
        <item x="89"/>
        <item x="105"/>
        <item x="0"/>
        <item x="160"/>
        <item x="118"/>
        <item x="63"/>
        <item x="65"/>
        <item x="117"/>
        <item x="34"/>
        <item x="91"/>
        <item x="107"/>
        <item x="74"/>
        <item x="23"/>
        <item x="41"/>
        <item x="182"/>
        <item x="179"/>
        <item x="77"/>
        <item x="51"/>
        <item x="37"/>
        <item x="158"/>
        <item x="62"/>
        <item x="156"/>
        <item x="33"/>
        <item x="87"/>
        <item x="174"/>
        <item x="154"/>
        <item x="116"/>
        <item x="151"/>
        <item x="145"/>
        <item x="70"/>
        <item x="123"/>
        <item x="152"/>
        <item x="78"/>
        <item x="60"/>
        <item x="3"/>
        <item x="144"/>
        <item x="49"/>
        <item x="56"/>
        <item x="157"/>
        <item x="102"/>
        <item x="119"/>
        <item x="85"/>
        <item x="168"/>
        <item x="6"/>
        <item x="64"/>
        <item x="20"/>
        <item x="121"/>
        <item x="75"/>
        <item x="140"/>
        <item x="83"/>
        <item x="167"/>
        <item x="122"/>
        <item x="5"/>
        <item x="146"/>
        <item x="178"/>
        <item x="99"/>
        <item x="66"/>
        <item x="69"/>
        <item x="73"/>
        <item x="97"/>
        <item x="132"/>
        <item x="136"/>
        <item x="29"/>
        <item x="10"/>
        <item x="96"/>
        <item x="133"/>
        <item x="126"/>
        <item x="177"/>
        <item x="181"/>
        <item x="171"/>
        <item x="25"/>
        <item x="100"/>
        <item x="36"/>
        <item x="13"/>
        <item x="44"/>
        <item x="31"/>
        <item x="161"/>
        <item x="163"/>
        <item x="104"/>
        <item x="169"/>
        <item x="164"/>
        <item x="17"/>
        <item x="45"/>
        <item x="86"/>
        <item x="67"/>
        <item x="80"/>
        <item x="84"/>
        <item x="176"/>
        <item x="52"/>
        <item x="170"/>
        <item x="101"/>
        <item x="40"/>
        <item x="76"/>
        <item x="43"/>
        <item x="28"/>
        <item x="19"/>
        <item x="24"/>
        <item x="150"/>
        <item x="11"/>
        <item x="120"/>
        <item x="39"/>
        <item x="22"/>
        <item x="115"/>
        <item x="180"/>
        <item x="138"/>
        <item x="12"/>
        <item x="81"/>
        <item x="147"/>
        <item x="61"/>
        <item x="1"/>
        <item x="48"/>
        <item x="162"/>
        <item x="142"/>
        <item x="135"/>
        <item x="106"/>
        <item x="92"/>
        <item x="149"/>
        <item x="53"/>
        <item x="129"/>
        <item x="32"/>
        <item x="114"/>
        <item x="72"/>
        <item x="130"/>
        <item x="55"/>
        <item x="110"/>
        <item x="95"/>
        <item x="8"/>
        <item x="57"/>
        <item x="166"/>
        <item x="9"/>
        <item x="131"/>
        <item x="155"/>
        <item x="47"/>
        <item x="88"/>
        <item x="58"/>
        <item x="143"/>
        <item x="7"/>
        <item x="14"/>
        <item x="159"/>
        <item x="27"/>
        <item x="93"/>
        <item x="46"/>
        <item x="38"/>
        <item x="90"/>
        <item x="173"/>
        <item x="79"/>
        <item x="124"/>
        <item x="127"/>
        <item x="68"/>
        <item x="111"/>
        <item x="112"/>
        <item x="26"/>
        <item x="175"/>
        <item x="18"/>
        <item x="137"/>
        <item x="16"/>
        <item x="148"/>
        <item x="103"/>
        <item x="153"/>
        <item x="109"/>
        <item x="94"/>
        <item x="165"/>
        <item x="134"/>
        <item x="108"/>
        <item x="21"/>
        <item x="35"/>
        <item x="15"/>
        <item x="139"/>
        <item x="50"/>
        <item x="59"/>
        <item x="71"/>
        <item x="42"/>
        <item x="54"/>
        <item x="113"/>
        <item x="30"/>
        <item t="default"/>
      </items>
    </pivotField>
    <pivotField showAll="0"/>
    <pivotField showAll="0"/>
    <pivotField showAll="0"/>
    <pivotField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7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Revenue" fld="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5E4479-D5BA-4366-9537-26C3E2EA2627}" name="PivotTable10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6" firstHeaderRow="1" firstDataRow="1" firstDataCol="1"/>
  <pivotFields count="8">
    <pivotField axis="axisRow" numFmtId="14" showAll="0">
      <items count="184">
        <item x="172"/>
        <item x="2"/>
        <item x="128"/>
        <item x="4"/>
        <item x="141"/>
        <item x="98"/>
        <item x="125"/>
        <item x="82"/>
        <item x="89"/>
        <item x="105"/>
        <item x="0"/>
        <item x="160"/>
        <item x="118"/>
        <item x="63"/>
        <item x="65"/>
        <item x="117"/>
        <item x="34"/>
        <item x="91"/>
        <item x="107"/>
        <item x="74"/>
        <item x="23"/>
        <item x="41"/>
        <item x="182"/>
        <item x="179"/>
        <item x="77"/>
        <item x="51"/>
        <item x="37"/>
        <item x="158"/>
        <item x="62"/>
        <item x="156"/>
        <item x="33"/>
        <item x="87"/>
        <item x="174"/>
        <item x="154"/>
        <item x="116"/>
        <item x="151"/>
        <item x="145"/>
        <item x="70"/>
        <item x="123"/>
        <item x="152"/>
        <item x="78"/>
        <item x="60"/>
        <item x="3"/>
        <item x="144"/>
        <item x="49"/>
        <item x="56"/>
        <item x="157"/>
        <item x="102"/>
        <item x="119"/>
        <item x="85"/>
        <item x="168"/>
        <item x="6"/>
        <item x="64"/>
        <item x="20"/>
        <item x="121"/>
        <item x="75"/>
        <item x="140"/>
        <item x="83"/>
        <item x="167"/>
        <item x="122"/>
        <item x="5"/>
        <item x="146"/>
        <item x="178"/>
        <item x="99"/>
        <item x="66"/>
        <item x="69"/>
        <item x="73"/>
        <item x="97"/>
        <item x="132"/>
        <item x="136"/>
        <item x="29"/>
        <item x="10"/>
        <item x="96"/>
        <item x="133"/>
        <item x="126"/>
        <item x="177"/>
        <item x="181"/>
        <item x="171"/>
        <item x="25"/>
        <item x="100"/>
        <item x="36"/>
        <item x="13"/>
        <item x="44"/>
        <item x="31"/>
        <item x="161"/>
        <item x="163"/>
        <item x="104"/>
        <item x="169"/>
        <item x="164"/>
        <item x="17"/>
        <item x="45"/>
        <item x="86"/>
        <item x="67"/>
        <item x="80"/>
        <item x="84"/>
        <item x="176"/>
        <item x="52"/>
        <item x="170"/>
        <item x="101"/>
        <item x="40"/>
        <item x="76"/>
        <item x="43"/>
        <item x="28"/>
        <item x="19"/>
        <item x="24"/>
        <item x="150"/>
        <item x="11"/>
        <item x="120"/>
        <item x="39"/>
        <item x="22"/>
        <item x="115"/>
        <item x="180"/>
        <item x="138"/>
        <item x="12"/>
        <item x="81"/>
        <item x="147"/>
        <item x="61"/>
        <item x="1"/>
        <item x="48"/>
        <item x="162"/>
        <item x="142"/>
        <item x="135"/>
        <item x="106"/>
        <item x="92"/>
        <item x="149"/>
        <item x="53"/>
        <item x="129"/>
        <item x="32"/>
        <item x="114"/>
        <item x="72"/>
        <item x="130"/>
        <item x="55"/>
        <item x="110"/>
        <item x="95"/>
        <item x="8"/>
        <item x="57"/>
        <item x="166"/>
        <item x="9"/>
        <item x="131"/>
        <item x="155"/>
        <item x="47"/>
        <item x="88"/>
        <item x="58"/>
        <item x="143"/>
        <item x="7"/>
        <item x="14"/>
        <item x="159"/>
        <item x="27"/>
        <item x="93"/>
        <item x="46"/>
        <item x="38"/>
        <item x="90"/>
        <item x="173"/>
        <item x="79"/>
        <item x="124"/>
        <item x="127"/>
        <item x="68"/>
        <item x="111"/>
        <item x="112"/>
        <item x="26"/>
        <item x="175"/>
        <item x="18"/>
        <item x="137"/>
        <item x="16"/>
        <item x="148"/>
        <item x="103"/>
        <item x="153"/>
        <item x="109"/>
        <item x="94"/>
        <item x="165"/>
        <item x="134"/>
        <item x="108"/>
        <item x="21"/>
        <item x="35"/>
        <item x="15"/>
        <item x="139"/>
        <item x="50"/>
        <item x="59"/>
        <item x="71"/>
        <item x="42"/>
        <item x="54"/>
        <item x="113"/>
        <item x="30"/>
        <item t="default"/>
      </items>
    </pivotField>
    <pivotField showAll="0"/>
    <pivotField showAll="0"/>
    <pivotField showAll="0"/>
    <pivotField showAll="0"/>
    <pivotField dataField="1"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7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Revenue" fld="5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57DE7-9A79-4940-A3CD-7FEE11EEB690}">
  <dimension ref="A1:I251"/>
  <sheetViews>
    <sheetView tabSelected="1" workbookViewId="0">
      <selection activeCell="H11" sqref="H11"/>
    </sheetView>
  </sheetViews>
  <sheetFormatPr defaultRowHeight="14.5" x14ac:dyDescent="0.35"/>
  <cols>
    <col min="1" max="1" width="10.08984375" bestFit="1" customWidth="1"/>
    <col min="2" max="2" width="6.453125" bestFit="1" customWidth="1"/>
    <col min="3" max="3" width="11.36328125" bestFit="1" customWidth="1"/>
    <col min="8" max="8" width="17.726562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17</v>
      </c>
    </row>
    <row r="2" spans="1:9" x14ac:dyDescent="0.35">
      <c r="A2" s="2">
        <v>44955</v>
      </c>
      <c r="B2" s="1" t="s">
        <v>5</v>
      </c>
      <c r="C2" s="1" t="s">
        <v>6</v>
      </c>
      <c r="D2" s="1">
        <v>10</v>
      </c>
      <c r="E2" s="1">
        <v>135</v>
      </c>
      <c r="F2" s="1">
        <f>D2*E2</f>
        <v>1350</v>
      </c>
    </row>
    <row r="3" spans="1:9" x14ac:dyDescent="0.35">
      <c r="A3" s="2">
        <v>45169</v>
      </c>
      <c r="B3" s="1" t="s">
        <v>7</v>
      </c>
      <c r="C3" s="1" t="s">
        <v>8</v>
      </c>
      <c r="D3" s="1">
        <v>9</v>
      </c>
      <c r="E3" s="1">
        <v>212</v>
      </c>
      <c r="F3" s="1">
        <f t="shared" ref="F3:F66" si="0">D3*E3</f>
        <v>1908</v>
      </c>
      <c r="H3" t="s">
        <v>19</v>
      </c>
      <c r="I3">
        <f>COUNTA(A2:A251)</f>
        <v>250</v>
      </c>
    </row>
    <row r="4" spans="1:9" x14ac:dyDescent="0.35">
      <c r="A4" s="2">
        <v>44928</v>
      </c>
      <c r="B4" s="1" t="s">
        <v>9</v>
      </c>
      <c r="C4" s="1" t="s">
        <v>10</v>
      </c>
      <c r="D4" s="1">
        <v>8</v>
      </c>
      <c r="E4" s="1">
        <v>289</v>
      </c>
      <c r="F4" s="1">
        <f t="shared" si="0"/>
        <v>2312</v>
      </c>
      <c r="H4" t="s">
        <v>18</v>
      </c>
      <c r="I4">
        <f>SUM(F2:F251)</f>
        <v>412430</v>
      </c>
    </row>
    <row r="5" spans="1:9" x14ac:dyDescent="0.35">
      <c r="A5" s="2">
        <v>45024</v>
      </c>
      <c r="B5" s="1" t="s">
        <v>7</v>
      </c>
      <c r="C5" s="1" t="s">
        <v>11</v>
      </c>
      <c r="D5" s="1">
        <v>4</v>
      </c>
      <c r="E5" s="1">
        <v>595</v>
      </c>
      <c r="F5" s="1">
        <f t="shared" si="0"/>
        <v>2380</v>
      </c>
      <c r="H5" t="s">
        <v>20</v>
      </c>
      <c r="I5">
        <f>AVERAGE(F2:F251)</f>
        <v>1649.72</v>
      </c>
    </row>
    <row r="6" spans="1:9" x14ac:dyDescent="0.35">
      <c r="A6" s="2">
        <v>44934</v>
      </c>
      <c r="B6" s="1" t="s">
        <v>12</v>
      </c>
      <c r="C6" s="1" t="s">
        <v>13</v>
      </c>
      <c r="D6" s="1">
        <v>1</v>
      </c>
      <c r="E6" s="1">
        <v>798</v>
      </c>
      <c r="F6" s="1">
        <f t="shared" si="0"/>
        <v>798</v>
      </c>
    </row>
    <row r="7" spans="1:9" x14ac:dyDescent="0.35">
      <c r="A7" s="2">
        <v>45065</v>
      </c>
      <c r="B7" s="1" t="s">
        <v>7</v>
      </c>
      <c r="C7" s="1" t="s">
        <v>6</v>
      </c>
      <c r="D7" s="1">
        <v>6</v>
      </c>
      <c r="E7" s="1">
        <v>158</v>
      </c>
      <c r="F7" s="1">
        <f t="shared" si="0"/>
        <v>948</v>
      </c>
    </row>
    <row r="8" spans="1:9" x14ac:dyDescent="0.35">
      <c r="A8" s="2">
        <v>45047</v>
      </c>
      <c r="B8" s="1" t="s">
        <v>5</v>
      </c>
      <c r="C8" s="1" t="s">
        <v>13</v>
      </c>
      <c r="D8" s="1">
        <v>4</v>
      </c>
      <c r="E8" s="1">
        <v>803</v>
      </c>
      <c r="F8" s="1">
        <f t="shared" si="0"/>
        <v>3212</v>
      </c>
    </row>
    <row r="9" spans="1:9" x14ac:dyDescent="0.35">
      <c r="A9" s="2">
        <v>45225</v>
      </c>
      <c r="B9" s="1" t="s">
        <v>7</v>
      </c>
      <c r="C9" s="1" t="s">
        <v>14</v>
      </c>
      <c r="D9" s="1">
        <v>1</v>
      </c>
      <c r="E9" s="1">
        <v>82</v>
      </c>
      <c r="F9" s="1">
        <f t="shared" si="0"/>
        <v>82</v>
      </c>
    </row>
    <row r="10" spans="1:9" x14ac:dyDescent="0.35">
      <c r="A10" s="2">
        <v>45199</v>
      </c>
      <c r="B10" s="1" t="s">
        <v>12</v>
      </c>
      <c r="C10" s="1" t="s">
        <v>14</v>
      </c>
      <c r="D10" s="1">
        <v>8</v>
      </c>
      <c r="E10" s="1">
        <v>74</v>
      </c>
      <c r="F10" s="1">
        <f t="shared" si="0"/>
        <v>592</v>
      </c>
    </row>
    <row r="11" spans="1:9" x14ac:dyDescent="0.35">
      <c r="A11" s="2">
        <v>45207</v>
      </c>
      <c r="B11" s="1" t="s">
        <v>9</v>
      </c>
      <c r="C11" s="1" t="s">
        <v>8</v>
      </c>
      <c r="D11" s="1">
        <v>7</v>
      </c>
      <c r="E11" s="1">
        <v>192</v>
      </c>
      <c r="F11" s="1">
        <f t="shared" si="0"/>
        <v>1344</v>
      </c>
    </row>
    <row r="12" spans="1:9" x14ac:dyDescent="0.35">
      <c r="A12" s="2">
        <v>45083</v>
      </c>
      <c r="B12" s="1" t="s">
        <v>5</v>
      </c>
      <c r="C12" s="1" t="s">
        <v>10</v>
      </c>
      <c r="D12" s="1">
        <v>6</v>
      </c>
      <c r="E12" s="1">
        <v>289</v>
      </c>
      <c r="F12" s="1">
        <f t="shared" si="0"/>
        <v>1734</v>
      </c>
    </row>
    <row r="13" spans="1:9" x14ac:dyDescent="0.35">
      <c r="A13" s="2">
        <v>45152</v>
      </c>
      <c r="B13" s="1" t="s">
        <v>5</v>
      </c>
      <c r="C13" s="1" t="s">
        <v>8</v>
      </c>
      <c r="D13" s="1">
        <v>6</v>
      </c>
      <c r="E13" s="1">
        <v>202</v>
      </c>
      <c r="F13" s="1">
        <f t="shared" si="0"/>
        <v>1212</v>
      </c>
    </row>
    <row r="14" spans="1:9" x14ac:dyDescent="0.35">
      <c r="A14" s="2">
        <v>45164</v>
      </c>
      <c r="B14" s="1" t="s">
        <v>12</v>
      </c>
      <c r="C14" s="1" t="s">
        <v>6</v>
      </c>
      <c r="D14" s="1">
        <v>1</v>
      </c>
      <c r="E14" s="1">
        <v>139</v>
      </c>
      <c r="F14" s="1">
        <f t="shared" si="0"/>
        <v>139</v>
      </c>
    </row>
    <row r="15" spans="1:9" x14ac:dyDescent="0.35">
      <c r="A15" s="2">
        <v>45110</v>
      </c>
      <c r="B15" s="1" t="s">
        <v>5</v>
      </c>
      <c r="C15" s="1" t="s">
        <v>15</v>
      </c>
      <c r="D15" s="1">
        <v>5</v>
      </c>
      <c r="E15" s="1">
        <v>33</v>
      </c>
      <c r="F15" s="1">
        <f t="shared" si="0"/>
        <v>165</v>
      </c>
    </row>
    <row r="16" spans="1:9" x14ac:dyDescent="0.35">
      <c r="A16" s="2">
        <v>45227</v>
      </c>
      <c r="B16" s="1" t="s">
        <v>9</v>
      </c>
      <c r="C16" s="1" t="s">
        <v>10</v>
      </c>
      <c r="D16" s="1">
        <v>9</v>
      </c>
      <c r="E16" s="1">
        <v>306</v>
      </c>
      <c r="F16" s="1">
        <f t="shared" si="0"/>
        <v>2754</v>
      </c>
    </row>
    <row r="17" spans="1:6" x14ac:dyDescent="0.35">
      <c r="A17" s="2">
        <v>45271</v>
      </c>
      <c r="B17" s="1" t="s">
        <v>7</v>
      </c>
      <c r="C17" s="1" t="s">
        <v>16</v>
      </c>
      <c r="D17" s="1">
        <v>1</v>
      </c>
      <c r="E17" s="1">
        <v>39</v>
      </c>
      <c r="F17" s="1">
        <f t="shared" si="0"/>
        <v>39</v>
      </c>
    </row>
    <row r="18" spans="1:6" x14ac:dyDescent="0.35">
      <c r="A18" s="2">
        <v>45251</v>
      </c>
      <c r="B18" s="1" t="s">
        <v>7</v>
      </c>
      <c r="C18" s="1" t="s">
        <v>8</v>
      </c>
      <c r="D18" s="1">
        <v>7</v>
      </c>
      <c r="E18" s="1">
        <v>200</v>
      </c>
      <c r="F18" s="1">
        <f t="shared" si="0"/>
        <v>1400</v>
      </c>
    </row>
    <row r="19" spans="1:6" x14ac:dyDescent="0.35">
      <c r="A19" s="2">
        <v>45126</v>
      </c>
      <c r="B19" s="1" t="s">
        <v>9</v>
      </c>
      <c r="C19" s="1" t="s">
        <v>15</v>
      </c>
      <c r="D19" s="1">
        <v>5</v>
      </c>
      <c r="E19" s="1">
        <v>16</v>
      </c>
      <c r="F19" s="1">
        <f t="shared" si="0"/>
        <v>80</v>
      </c>
    </row>
    <row r="20" spans="1:6" x14ac:dyDescent="0.35">
      <c r="A20" s="2">
        <v>44934</v>
      </c>
      <c r="B20" s="1" t="s">
        <v>7</v>
      </c>
      <c r="C20" s="1" t="s">
        <v>16</v>
      </c>
      <c r="D20" s="1">
        <v>4</v>
      </c>
      <c r="E20" s="1">
        <v>46</v>
      </c>
      <c r="F20" s="1">
        <f t="shared" si="0"/>
        <v>184</v>
      </c>
    </row>
    <row r="21" spans="1:6" x14ac:dyDescent="0.35">
      <c r="A21" s="2">
        <v>45248</v>
      </c>
      <c r="B21" s="1" t="s">
        <v>9</v>
      </c>
      <c r="C21" s="1" t="s">
        <v>10</v>
      </c>
      <c r="D21" s="1">
        <v>2</v>
      </c>
      <c r="E21" s="1">
        <v>292</v>
      </c>
      <c r="F21" s="1">
        <f t="shared" si="0"/>
        <v>584</v>
      </c>
    </row>
    <row r="22" spans="1:6" x14ac:dyDescent="0.35">
      <c r="A22" s="2">
        <v>45149</v>
      </c>
      <c r="B22" s="1" t="s">
        <v>7</v>
      </c>
      <c r="C22" s="1" t="s">
        <v>14</v>
      </c>
      <c r="D22" s="1">
        <v>8</v>
      </c>
      <c r="E22" s="1">
        <v>76</v>
      </c>
      <c r="F22" s="1">
        <f t="shared" si="0"/>
        <v>608</v>
      </c>
    </row>
    <row r="23" spans="1:6" x14ac:dyDescent="0.35">
      <c r="A23" s="2">
        <v>45051</v>
      </c>
      <c r="B23" s="1" t="s">
        <v>12</v>
      </c>
      <c r="C23" s="1" t="s">
        <v>11</v>
      </c>
      <c r="D23" s="1">
        <v>4</v>
      </c>
      <c r="E23" s="1">
        <v>598</v>
      </c>
      <c r="F23" s="1">
        <f t="shared" si="0"/>
        <v>2392</v>
      </c>
    </row>
    <row r="24" spans="1:6" x14ac:dyDescent="0.35">
      <c r="A24" s="2">
        <v>45268</v>
      </c>
      <c r="B24" s="1" t="s">
        <v>12</v>
      </c>
      <c r="C24" s="1" t="s">
        <v>6</v>
      </c>
      <c r="D24" s="1">
        <v>8</v>
      </c>
      <c r="E24" s="1">
        <v>156</v>
      </c>
      <c r="F24" s="1">
        <f t="shared" si="0"/>
        <v>1248</v>
      </c>
    </row>
    <row r="25" spans="1:6" x14ac:dyDescent="0.35">
      <c r="A25" s="2">
        <v>45155</v>
      </c>
      <c r="B25" s="1" t="s">
        <v>5</v>
      </c>
      <c r="C25" s="1" t="s">
        <v>16</v>
      </c>
      <c r="D25" s="1">
        <v>6</v>
      </c>
      <c r="E25" s="1">
        <v>28</v>
      </c>
      <c r="F25" s="1">
        <f t="shared" si="0"/>
        <v>168</v>
      </c>
    </row>
    <row r="26" spans="1:6" x14ac:dyDescent="0.35">
      <c r="A26" s="2">
        <v>44979</v>
      </c>
      <c r="B26" s="1" t="s">
        <v>9</v>
      </c>
      <c r="C26" s="1" t="s">
        <v>10</v>
      </c>
      <c r="D26" s="1">
        <v>7</v>
      </c>
      <c r="E26" s="1">
        <v>303</v>
      </c>
      <c r="F26" s="1">
        <f t="shared" si="0"/>
        <v>2121</v>
      </c>
    </row>
    <row r="27" spans="1:6" x14ac:dyDescent="0.35">
      <c r="A27" s="2">
        <v>45150</v>
      </c>
      <c r="B27" s="1" t="s">
        <v>5</v>
      </c>
      <c r="C27" s="1" t="s">
        <v>13</v>
      </c>
      <c r="D27" s="1">
        <v>6</v>
      </c>
      <c r="E27" s="1">
        <v>810</v>
      </c>
      <c r="F27" s="1">
        <f t="shared" si="0"/>
        <v>4860</v>
      </c>
    </row>
    <row r="28" spans="1:6" x14ac:dyDescent="0.35">
      <c r="A28" s="2">
        <v>45101</v>
      </c>
      <c r="B28" s="1" t="s">
        <v>7</v>
      </c>
      <c r="C28" s="1" t="s">
        <v>8</v>
      </c>
      <c r="D28" s="1">
        <v>5</v>
      </c>
      <c r="E28" s="1">
        <v>193</v>
      </c>
      <c r="F28" s="1">
        <f t="shared" si="0"/>
        <v>965</v>
      </c>
    </row>
    <row r="29" spans="1:6" x14ac:dyDescent="0.35">
      <c r="A29" s="2">
        <v>45244</v>
      </c>
      <c r="B29" s="1" t="s">
        <v>9</v>
      </c>
      <c r="C29" s="1" t="s">
        <v>14</v>
      </c>
      <c r="D29" s="1">
        <v>7</v>
      </c>
      <c r="E29" s="1">
        <v>68</v>
      </c>
      <c r="F29" s="1">
        <f t="shared" si="0"/>
        <v>476</v>
      </c>
    </row>
    <row r="30" spans="1:6" x14ac:dyDescent="0.35">
      <c r="A30" s="2">
        <v>45230</v>
      </c>
      <c r="B30" s="1" t="s">
        <v>12</v>
      </c>
      <c r="C30" s="1" t="s">
        <v>11</v>
      </c>
      <c r="D30" s="1">
        <v>5</v>
      </c>
      <c r="E30" s="1">
        <v>587</v>
      </c>
      <c r="F30" s="1">
        <f t="shared" si="0"/>
        <v>2935</v>
      </c>
    </row>
    <row r="31" spans="1:6" x14ac:dyDescent="0.35">
      <c r="A31" s="2">
        <v>45148</v>
      </c>
      <c r="B31" s="1" t="s">
        <v>12</v>
      </c>
      <c r="C31" s="1" t="s">
        <v>6</v>
      </c>
      <c r="D31" s="1">
        <v>1</v>
      </c>
      <c r="E31" s="1">
        <v>149</v>
      </c>
      <c r="F31" s="1">
        <f t="shared" si="0"/>
        <v>149</v>
      </c>
    </row>
    <row r="32" spans="1:6" x14ac:dyDescent="0.35">
      <c r="A32" s="2">
        <v>45081</v>
      </c>
      <c r="B32" s="1" t="s">
        <v>5</v>
      </c>
      <c r="C32" s="1" t="s">
        <v>6</v>
      </c>
      <c r="D32" s="1">
        <v>9</v>
      </c>
      <c r="E32" s="1">
        <v>150</v>
      </c>
      <c r="F32" s="1">
        <f t="shared" si="0"/>
        <v>1350</v>
      </c>
    </row>
    <row r="33" spans="1:6" x14ac:dyDescent="0.35">
      <c r="A33" s="2">
        <v>45164</v>
      </c>
      <c r="B33" s="1" t="s">
        <v>12</v>
      </c>
      <c r="C33" s="1" t="s">
        <v>10</v>
      </c>
      <c r="D33" s="1">
        <v>3</v>
      </c>
      <c r="E33" s="1">
        <v>286</v>
      </c>
      <c r="F33" s="1">
        <f t="shared" si="0"/>
        <v>858</v>
      </c>
    </row>
    <row r="34" spans="1:6" x14ac:dyDescent="0.35">
      <c r="A34" s="2">
        <v>45287</v>
      </c>
      <c r="B34" s="1" t="s">
        <v>12</v>
      </c>
      <c r="C34" s="1" t="s">
        <v>8</v>
      </c>
      <c r="D34" s="1">
        <v>7</v>
      </c>
      <c r="E34" s="1">
        <v>196</v>
      </c>
      <c r="F34" s="1">
        <f t="shared" si="0"/>
        <v>1372</v>
      </c>
    </row>
    <row r="35" spans="1:6" x14ac:dyDescent="0.35">
      <c r="A35" s="2">
        <v>45112</v>
      </c>
      <c r="B35" s="1" t="s">
        <v>7</v>
      </c>
      <c r="C35" s="1" t="s">
        <v>10</v>
      </c>
      <c r="D35" s="1">
        <v>3</v>
      </c>
      <c r="E35" s="1">
        <v>306</v>
      </c>
      <c r="F35" s="1">
        <f t="shared" si="0"/>
        <v>918</v>
      </c>
    </row>
    <row r="36" spans="1:6" x14ac:dyDescent="0.35">
      <c r="A36" s="2">
        <v>45186</v>
      </c>
      <c r="B36" s="1" t="s">
        <v>9</v>
      </c>
      <c r="C36" s="1" t="s">
        <v>14</v>
      </c>
      <c r="D36" s="1">
        <v>1</v>
      </c>
      <c r="E36" s="1">
        <v>92</v>
      </c>
      <c r="F36" s="1">
        <f t="shared" si="0"/>
        <v>92</v>
      </c>
    </row>
    <row r="37" spans="1:6" x14ac:dyDescent="0.35">
      <c r="A37" s="2">
        <v>45002</v>
      </c>
      <c r="B37" s="1" t="s">
        <v>7</v>
      </c>
      <c r="C37" s="1" t="s">
        <v>16</v>
      </c>
      <c r="D37" s="1">
        <v>6</v>
      </c>
      <c r="E37" s="1">
        <v>26</v>
      </c>
      <c r="F37" s="1">
        <f t="shared" si="0"/>
        <v>156</v>
      </c>
    </row>
    <row r="38" spans="1:6" x14ac:dyDescent="0.35">
      <c r="A38" s="2">
        <v>44971</v>
      </c>
      <c r="B38" s="1" t="s">
        <v>9</v>
      </c>
      <c r="C38" s="1" t="s">
        <v>15</v>
      </c>
      <c r="D38" s="1">
        <v>3</v>
      </c>
      <c r="E38" s="1">
        <v>15</v>
      </c>
      <c r="F38" s="1">
        <f t="shared" si="0"/>
        <v>45</v>
      </c>
    </row>
    <row r="39" spans="1:6" x14ac:dyDescent="0.35">
      <c r="A39" s="2">
        <v>45270</v>
      </c>
      <c r="B39" s="1" t="s">
        <v>9</v>
      </c>
      <c r="C39" s="1" t="s">
        <v>16</v>
      </c>
      <c r="D39" s="1">
        <v>4</v>
      </c>
      <c r="E39" s="1">
        <v>44</v>
      </c>
      <c r="F39" s="1">
        <f t="shared" si="0"/>
        <v>176</v>
      </c>
    </row>
    <row r="40" spans="1:6" x14ac:dyDescent="0.35">
      <c r="A40" s="2">
        <v>45105</v>
      </c>
      <c r="B40" s="1" t="s">
        <v>12</v>
      </c>
      <c r="C40" s="1" t="s">
        <v>16</v>
      </c>
      <c r="D40" s="1">
        <v>6</v>
      </c>
      <c r="E40" s="1">
        <v>31</v>
      </c>
      <c r="F40" s="1">
        <f t="shared" si="0"/>
        <v>186</v>
      </c>
    </row>
    <row r="41" spans="1:6" x14ac:dyDescent="0.35">
      <c r="A41" s="2">
        <v>44992</v>
      </c>
      <c r="B41" s="1" t="s">
        <v>7</v>
      </c>
      <c r="C41" s="1" t="s">
        <v>16</v>
      </c>
      <c r="D41" s="1">
        <v>4</v>
      </c>
      <c r="E41" s="1">
        <v>26</v>
      </c>
      <c r="F41" s="1">
        <f t="shared" si="0"/>
        <v>104</v>
      </c>
    </row>
    <row r="42" spans="1:6" x14ac:dyDescent="0.35">
      <c r="A42" s="2">
        <v>45233</v>
      </c>
      <c r="B42" s="1" t="s">
        <v>5</v>
      </c>
      <c r="C42" s="1" t="s">
        <v>11</v>
      </c>
      <c r="D42" s="1">
        <v>2</v>
      </c>
      <c r="E42" s="1">
        <v>607</v>
      </c>
      <c r="F42" s="1">
        <f t="shared" si="0"/>
        <v>1214</v>
      </c>
    </row>
    <row r="43" spans="1:6" x14ac:dyDescent="0.35">
      <c r="A43" s="2">
        <v>45154</v>
      </c>
      <c r="B43" s="1" t="s">
        <v>9</v>
      </c>
      <c r="C43" s="1" t="s">
        <v>6</v>
      </c>
      <c r="D43" s="1">
        <v>5</v>
      </c>
      <c r="E43" s="1">
        <v>146</v>
      </c>
      <c r="F43" s="1">
        <f t="shared" si="0"/>
        <v>730</v>
      </c>
    </row>
    <row r="44" spans="1:6" x14ac:dyDescent="0.35">
      <c r="A44" s="2">
        <v>45145</v>
      </c>
      <c r="B44" s="1" t="s">
        <v>9</v>
      </c>
      <c r="C44" s="1" t="s">
        <v>11</v>
      </c>
      <c r="D44" s="1">
        <v>2</v>
      </c>
      <c r="E44" s="1">
        <v>605</v>
      </c>
      <c r="F44" s="1">
        <f t="shared" si="0"/>
        <v>1210</v>
      </c>
    </row>
    <row r="45" spans="1:6" x14ac:dyDescent="0.35">
      <c r="A45" s="2">
        <v>44981</v>
      </c>
      <c r="B45" s="1" t="s">
        <v>7</v>
      </c>
      <c r="C45" s="1" t="s">
        <v>6</v>
      </c>
      <c r="D45" s="1">
        <v>3</v>
      </c>
      <c r="E45" s="1">
        <v>152</v>
      </c>
      <c r="F45" s="1">
        <f t="shared" si="0"/>
        <v>456</v>
      </c>
    </row>
    <row r="46" spans="1:6" x14ac:dyDescent="0.35">
      <c r="A46" s="2">
        <v>45281</v>
      </c>
      <c r="B46" s="1" t="s">
        <v>9</v>
      </c>
      <c r="C46" s="1" t="s">
        <v>11</v>
      </c>
      <c r="D46" s="1">
        <v>5</v>
      </c>
      <c r="E46" s="1">
        <v>587</v>
      </c>
      <c r="F46" s="1">
        <f t="shared" si="0"/>
        <v>2935</v>
      </c>
    </row>
    <row r="47" spans="1:6" x14ac:dyDescent="0.35">
      <c r="A47" s="2">
        <v>44955</v>
      </c>
      <c r="B47" s="1" t="s">
        <v>5</v>
      </c>
      <c r="C47" s="1" t="s">
        <v>10</v>
      </c>
      <c r="D47" s="1">
        <v>4</v>
      </c>
      <c r="E47" s="1">
        <v>293</v>
      </c>
      <c r="F47" s="1">
        <f t="shared" si="0"/>
        <v>1172</v>
      </c>
    </row>
    <row r="48" spans="1:6" x14ac:dyDescent="0.35">
      <c r="A48" s="2">
        <v>45147</v>
      </c>
      <c r="B48" s="1" t="s">
        <v>9</v>
      </c>
      <c r="C48" s="1" t="s">
        <v>8</v>
      </c>
      <c r="D48" s="1">
        <v>9</v>
      </c>
      <c r="E48" s="1">
        <v>215</v>
      </c>
      <c r="F48" s="1">
        <f t="shared" si="0"/>
        <v>1935</v>
      </c>
    </row>
    <row r="49" spans="1:6" x14ac:dyDescent="0.35">
      <c r="A49" s="2">
        <v>45186</v>
      </c>
      <c r="B49" s="1" t="s">
        <v>9</v>
      </c>
      <c r="C49" s="1" t="s">
        <v>14</v>
      </c>
      <c r="D49" s="1">
        <v>6</v>
      </c>
      <c r="E49" s="1">
        <v>76</v>
      </c>
      <c r="F49" s="1">
        <f t="shared" si="0"/>
        <v>456</v>
      </c>
    </row>
    <row r="50" spans="1:6" x14ac:dyDescent="0.35">
      <c r="A50" s="2">
        <v>45111</v>
      </c>
      <c r="B50" s="1" t="s">
        <v>5</v>
      </c>
      <c r="C50" s="1" t="s">
        <v>16</v>
      </c>
      <c r="D50" s="1">
        <v>9</v>
      </c>
      <c r="E50" s="1">
        <v>31</v>
      </c>
      <c r="F50" s="1">
        <f t="shared" si="0"/>
        <v>279</v>
      </c>
    </row>
    <row r="51" spans="1:6" x14ac:dyDescent="0.35">
      <c r="A51" s="2">
        <v>45127</v>
      </c>
      <c r="B51" s="1" t="s">
        <v>9</v>
      </c>
      <c r="C51" s="1" t="s">
        <v>13</v>
      </c>
      <c r="D51" s="1">
        <v>8</v>
      </c>
      <c r="E51" s="1">
        <v>814</v>
      </c>
      <c r="F51" s="1">
        <f t="shared" si="0"/>
        <v>6512</v>
      </c>
    </row>
    <row r="52" spans="1:6" x14ac:dyDescent="0.35">
      <c r="A52" s="2">
        <v>45232</v>
      </c>
      <c r="B52" s="1" t="s">
        <v>5</v>
      </c>
      <c r="C52" s="1" t="s">
        <v>13</v>
      </c>
      <c r="D52" s="1">
        <v>10</v>
      </c>
      <c r="E52" s="1">
        <v>810</v>
      </c>
      <c r="F52" s="1">
        <f t="shared" si="0"/>
        <v>8100</v>
      </c>
    </row>
    <row r="53" spans="1:6" x14ac:dyDescent="0.35">
      <c r="A53" s="2">
        <v>45215</v>
      </c>
      <c r="B53" s="1" t="s">
        <v>5</v>
      </c>
      <c r="C53" s="1" t="s">
        <v>16</v>
      </c>
      <c r="D53" s="1">
        <v>6</v>
      </c>
      <c r="E53" s="1">
        <v>51</v>
      </c>
      <c r="F53" s="1">
        <f t="shared" si="0"/>
        <v>306</v>
      </c>
    </row>
    <row r="54" spans="1:6" x14ac:dyDescent="0.35">
      <c r="A54" s="2">
        <v>45171</v>
      </c>
      <c r="B54" s="1" t="s">
        <v>5</v>
      </c>
      <c r="C54" s="1" t="s">
        <v>6</v>
      </c>
      <c r="D54" s="1">
        <v>2</v>
      </c>
      <c r="E54" s="1">
        <v>146</v>
      </c>
      <c r="F54" s="1">
        <f t="shared" si="0"/>
        <v>292</v>
      </c>
    </row>
    <row r="55" spans="1:6" x14ac:dyDescent="0.35">
      <c r="A55" s="2">
        <v>45032</v>
      </c>
      <c r="B55" s="1" t="s">
        <v>12</v>
      </c>
      <c r="C55" s="1" t="s">
        <v>6</v>
      </c>
      <c r="D55" s="1">
        <v>6</v>
      </c>
      <c r="E55" s="1">
        <v>140</v>
      </c>
      <c r="F55" s="1">
        <f t="shared" si="0"/>
        <v>840</v>
      </c>
    </row>
    <row r="56" spans="1:6" x14ac:dyDescent="0.35">
      <c r="A56" s="2">
        <v>45275</v>
      </c>
      <c r="B56" s="1" t="s">
        <v>9</v>
      </c>
      <c r="C56" s="1" t="s">
        <v>13</v>
      </c>
      <c r="D56" s="1">
        <v>6</v>
      </c>
      <c r="E56" s="1">
        <v>801</v>
      </c>
      <c r="F56" s="1">
        <f t="shared" si="0"/>
        <v>4806</v>
      </c>
    </row>
    <row r="57" spans="1:6" x14ac:dyDescent="0.35">
      <c r="A57" s="2">
        <v>44991</v>
      </c>
      <c r="B57" s="1" t="s">
        <v>7</v>
      </c>
      <c r="C57" s="1" t="s">
        <v>8</v>
      </c>
      <c r="D57" s="1">
        <v>9</v>
      </c>
      <c r="E57" s="1">
        <v>209</v>
      </c>
      <c r="F57" s="1">
        <f t="shared" si="0"/>
        <v>1881</v>
      </c>
    </row>
    <row r="58" spans="1:6" x14ac:dyDescent="0.35">
      <c r="A58" s="2">
        <v>45142</v>
      </c>
      <c r="B58" s="1" t="s">
        <v>5</v>
      </c>
      <c r="C58" s="1" t="s">
        <v>6</v>
      </c>
      <c r="D58" s="1">
        <v>2</v>
      </c>
      <c r="E58" s="1">
        <v>153</v>
      </c>
      <c r="F58" s="1">
        <f t="shared" si="0"/>
        <v>306</v>
      </c>
    </row>
    <row r="59" spans="1:6" x14ac:dyDescent="0.35">
      <c r="A59" s="2">
        <v>45180</v>
      </c>
      <c r="B59" s="1" t="s">
        <v>5</v>
      </c>
      <c r="C59" s="1" t="s">
        <v>14</v>
      </c>
      <c r="D59" s="1">
        <v>4</v>
      </c>
      <c r="E59" s="1">
        <v>90</v>
      </c>
      <c r="F59" s="1">
        <f t="shared" si="0"/>
        <v>360</v>
      </c>
    </row>
    <row r="60" spans="1:6" x14ac:dyDescent="0.35">
      <c r="A60" s="2">
        <v>45283</v>
      </c>
      <c r="B60" s="1" t="s">
        <v>7</v>
      </c>
      <c r="C60" s="1" t="s">
        <v>13</v>
      </c>
      <c r="D60" s="1">
        <v>5</v>
      </c>
      <c r="E60" s="1">
        <v>800</v>
      </c>
      <c r="F60" s="1">
        <f t="shared" si="0"/>
        <v>4000</v>
      </c>
    </row>
    <row r="61" spans="1:6" x14ac:dyDescent="0.35">
      <c r="A61" s="2">
        <v>45192</v>
      </c>
      <c r="B61" s="1" t="s">
        <v>5</v>
      </c>
      <c r="C61" s="1" t="s">
        <v>6</v>
      </c>
      <c r="D61" s="1">
        <v>8</v>
      </c>
      <c r="E61" s="1">
        <v>151</v>
      </c>
      <c r="F61" s="1">
        <f t="shared" si="0"/>
        <v>1208</v>
      </c>
    </row>
    <row r="62" spans="1:6" x14ac:dyDescent="0.35">
      <c r="A62" s="2">
        <v>45036</v>
      </c>
      <c r="B62" s="1" t="s">
        <v>7</v>
      </c>
      <c r="C62" s="1" t="s">
        <v>11</v>
      </c>
      <c r="D62" s="1">
        <v>1</v>
      </c>
      <c r="E62" s="1">
        <v>608</v>
      </c>
      <c r="F62" s="1">
        <f t="shared" si="0"/>
        <v>608</v>
      </c>
    </row>
    <row r="63" spans="1:6" x14ac:dyDescent="0.35">
      <c r="A63" s="2">
        <v>45200</v>
      </c>
      <c r="B63" s="1" t="s">
        <v>9</v>
      </c>
      <c r="C63" s="1" t="s">
        <v>10</v>
      </c>
      <c r="D63" s="1">
        <v>4</v>
      </c>
      <c r="E63" s="1">
        <v>292</v>
      </c>
      <c r="F63" s="1">
        <f t="shared" si="0"/>
        <v>1168</v>
      </c>
    </row>
    <row r="64" spans="1:6" x14ac:dyDescent="0.35">
      <c r="A64" s="2">
        <v>45219</v>
      </c>
      <c r="B64" s="1" t="s">
        <v>9</v>
      </c>
      <c r="C64" s="1" t="s">
        <v>15</v>
      </c>
      <c r="D64" s="1">
        <v>1</v>
      </c>
      <c r="E64" s="1">
        <v>34</v>
      </c>
      <c r="F64" s="1">
        <f t="shared" si="0"/>
        <v>34</v>
      </c>
    </row>
    <row r="65" spans="1:6" x14ac:dyDescent="0.35">
      <c r="A65" s="2">
        <v>45276</v>
      </c>
      <c r="B65" s="1" t="s">
        <v>12</v>
      </c>
      <c r="C65" s="1" t="s">
        <v>13</v>
      </c>
      <c r="D65" s="1">
        <v>6</v>
      </c>
      <c r="E65" s="1">
        <v>800</v>
      </c>
      <c r="F65" s="1">
        <f t="shared" si="0"/>
        <v>4800</v>
      </c>
    </row>
    <row r="66" spans="1:6" x14ac:dyDescent="0.35">
      <c r="A66" s="2">
        <v>45021</v>
      </c>
      <c r="B66" s="1" t="s">
        <v>12</v>
      </c>
      <c r="C66" s="1" t="s">
        <v>14</v>
      </c>
      <c r="D66" s="1">
        <v>1</v>
      </c>
      <c r="E66" s="1">
        <v>83</v>
      </c>
      <c r="F66" s="1">
        <f t="shared" si="0"/>
        <v>83</v>
      </c>
    </row>
    <row r="67" spans="1:6" x14ac:dyDescent="0.35">
      <c r="A67" s="2">
        <v>45168</v>
      </c>
      <c r="B67" s="1" t="s">
        <v>12</v>
      </c>
      <c r="C67" s="1" t="s">
        <v>15</v>
      </c>
      <c r="D67" s="1">
        <v>2</v>
      </c>
      <c r="E67" s="1">
        <v>33</v>
      </c>
      <c r="F67" s="1">
        <f t="shared" ref="F67:F130" si="1">D67*E67</f>
        <v>66</v>
      </c>
    </row>
    <row r="68" spans="1:6" x14ac:dyDescent="0.35">
      <c r="A68" s="2">
        <v>44996</v>
      </c>
      <c r="B68" s="1" t="s">
        <v>5</v>
      </c>
      <c r="C68" s="1" t="s">
        <v>16</v>
      </c>
      <c r="D68" s="1">
        <v>6</v>
      </c>
      <c r="E68" s="1">
        <v>30</v>
      </c>
      <c r="F68" s="1">
        <f t="shared" si="1"/>
        <v>180</v>
      </c>
    </row>
    <row r="69" spans="1:6" x14ac:dyDescent="0.35">
      <c r="A69" s="2">
        <v>45024</v>
      </c>
      <c r="B69" s="1" t="s">
        <v>9</v>
      </c>
      <c r="C69" s="1" t="s">
        <v>6</v>
      </c>
      <c r="D69" s="1">
        <v>8</v>
      </c>
      <c r="E69" s="1">
        <v>155</v>
      </c>
      <c r="F69" s="1">
        <f t="shared" si="1"/>
        <v>1240</v>
      </c>
    </row>
    <row r="70" spans="1:6" x14ac:dyDescent="0.35">
      <c r="A70" s="2">
        <v>44963</v>
      </c>
      <c r="B70" s="1" t="s">
        <v>7</v>
      </c>
      <c r="C70" s="1" t="s">
        <v>8</v>
      </c>
      <c r="D70" s="1">
        <v>10</v>
      </c>
      <c r="E70" s="1">
        <v>196</v>
      </c>
      <c r="F70" s="1">
        <f t="shared" si="1"/>
        <v>1960</v>
      </c>
    </row>
    <row r="71" spans="1:6" x14ac:dyDescent="0.35">
      <c r="A71" s="2">
        <v>45049</v>
      </c>
      <c r="B71" s="1" t="s">
        <v>7</v>
      </c>
      <c r="C71" s="1" t="s">
        <v>8</v>
      </c>
      <c r="D71" s="1">
        <v>2</v>
      </c>
      <c r="E71" s="1">
        <v>187</v>
      </c>
      <c r="F71" s="1">
        <f t="shared" si="1"/>
        <v>374</v>
      </c>
    </row>
    <row r="72" spans="1:6" x14ac:dyDescent="0.35">
      <c r="A72" s="2">
        <v>44965</v>
      </c>
      <c r="B72" s="1" t="s">
        <v>9</v>
      </c>
      <c r="C72" s="1" t="s">
        <v>15</v>
      </c>
      <c r="D72" s="1">
        <v>2</v>
      </c>
      <c r="E72" s="1">
        <v>31</v>
      </c>
      <c r="F72" s="1">
        <f t="shared" si="1"/>
        <v>62</v>
      </c>
    </row>
    <row r="73" spans="1:6" x14ac:dyDescent="0.35">
      <c r="A73" s="2">
        <v>45271</v>
      </c>
      <c r="B73" s="1" t="s">
        <v>5</v>
      </c>
      <c r="C73" s="1" t="s">
        <v>14</v>
      </c>
      <c r="D73" s="1">
        <v>3</v>
      </c>
      <c r="E73" s="1">
        <v>71</v>
      </c>
      <c r="F73" s="1">
        <f t="shared" si="1"/>
        <v>213</v>
      </c>
    </row>
    <row r="74" spans="1:6" x14ac:dyDescent="0.35">
      <c r="A74" s="2">
        <v>45070</v>
      </c>
      <c r="B74" s="1" t="s">
        <v>7</v>
      </c>
      <c r="C74" s="1" t="s">
        <v>11</v>
      </c>
      <c r="D74" s="1">
        <v>2</v>
      </c>
      <c r="E74" s="1">
        <v>594</v>
      </c>
      <c r="F74" s="1">
        <f t="shared" si="1"/>
        <v>1188</v>
      </c>
    </row>
    <row r="75" spans="1:6" x14ac:dyDescent="0.35">
      <c r="A75" s="2">
        <v>45230</v>
      </c>
      <c r="B75" s="1" t="s">
        <v>12</v>
      </c>
      <c r="C75" s="1" t="s">
        <v>13</v>
      </c>
      <c r="D75" s="1">
        <v>4</v>
      </c>
      <c r="E75" s="1">
        <v>811</v>
      </c>
      <c r="F75" s="1">
        <f t="shared" si="1"/>
        <v>3244</v>
      </c>
    </row>
    <row r="76" spans="1:6" x14ac:dyDescent="0.35">
      <c r="A76" s="2">
        <v>45227</v>
      </c>
      <c r="B76" s="1" t="s">
        <v>7</v>
      </c>
      <c r="C76" s="1" t="s">
        <v>10</v>
      </c>
      <c r="D76" s="1">
        <v>2</v>
      </c>
      <c r="E76" s="1">
        <v>292</v>
      </c>
      <c r="F76" s="1">
        <f t="shared" si="1"/>
        <v>584</v>
      </c>
    </row>
    <row r="77" spans="1:6" x14ac:dyDescent="0.35">
      <c r="A77" s="2">
        <v>45131</v>
      </c>
      <c r="B77" s="1" t="s">
        <v>7</v>
      </c>
      <c r="C77" s="1" t="s">
        <v>8</v>
      </c>
      <c r="D77" s="1">
        <v>5</v>
      </c>
      <c r="E77" s="1">
        <v>194</v>
      </c>
      <c r="F77" s="1">
        <f t="shared" si="1"/>
        <v>970</v>
      </c>
    </row>
    <row r="78" spans="1:6" x14ac:dyDescent="0.35">
      <c r="A78" s="2">
        <v>45240</v>
      </c>
      <c r="B78" s="1" t="s">
        <v>12</v>
      </c>
      <c r="C78" s="1" t="s">
        <v>8</v>
      </c>
      <c r="D78" s="1">
        <v>3</v>
      </c>
      <c r="E78" s="1">
        <v>198</v>
      </c>
      <c r="F78" s="1">
        <f t="shared" si="1"/>
        <v>594</v>
      </c>
    </row>
    <row r="79" spans="1:6" x14ac:dyDescent="0.35">
      <c r="A79" s="2">
        <v>45072</v>
      </c>
      <c r="B79" s="1" t="s">
        <v>5</v>
      </c>
      <c r="C79" s="1" t="s">
        <v>15</v>
      </c>
      <c r="D79" s="1">
        <v>5</v>
      </c>
      <c r="E79" s="1">
        <v>28</v>
      </c>
      <c r="F79" s="1">
        <f t="shared" si="1"/>
        <v>140</v>
      </c>
    </row>
    <row r="80" spans="1:6" x14ac:dyDescent="0.35">
      <c r="A80" s="2">
        <v>44981</v>
      </c>
      <c r="B80" s="1" t="s">
        <v>12</v>
      </c>
      <c r="C80" s="1" t="s">
        <v>13</v>
      </c>
      <c r="D80" s="1">
        <v>4</v>
      </c>
      <c r="E80" s="1">
        <v>788</v>
      </c>
      <c r="F80" s="1">
        <f t="shared" si="1"/>
        <v>3152</v>
      </c>
    </row>
    <row r="81" spans="1:6" x14ac:dyDescent="0.35">
      <c r="A81" s="2">
        <v>45014</v>
      </c>
      <c r="B81" s="1" t="s">
        <v>7</v>
      </c>
      <c r="C81" s="1" t="s">
        <v>6</v>
      </c>
      <c r="D81" s="1">
        <v>10</v>
      </c>
      <c r="E81" s="1">
        <v>143</v>
      </c>
      <c r="F81" s="1">
        <f t="shared" si="1"/>
        <v>1430</v>
      </c>
    </row>
    <row r="82" spans="1:6" x14ac:dyDescent="0.35">
      <c r="A82" s="2">
        <v>45278</v>
      </c>
      <c r="B82" s="1" t="s">
        <v>9</v>
      </c>
      <c r="C82" s="1" t="s">
        <v>8</v>
      </c>
      <c r="D82" s="1">
        <v>10</v>
      </c>
      <c r="E82" s="1">
        <v>205</v>
      </c>
      <c r="F82" s="1">
        <f t="shared" si="1"/>
        <v>2050</v>
      </c>
    </row>
    <row r="83" spans="1:6" x14ac:dyDescent="0.35">
      <c r="A83" s="2">
        <v>45188</v>
      </c>
      <c r="B83" s="1" t="s">
        <v>5</v>
      </c>
      <c r="C83" s="1" t="s">
        <v>8</v>
      </c>
      <c r="D83" s="1">
        <v>9</v>
      </c>
      <c r="E83" s="1">
        <v>205</v>
      </c>
      <c r="F83" s="1">
        <f t="shared" si="1"/>
        <v>1845</v>
      </c>
    </row>
    <row r="84" spans="1:6" x14ac:dyDescent="0.35">
      <c r="A84" s="2">
        <v>45154</v>
      </c>
      <c r="B84" s="1" t="s">
        <v>7</v>
      </c>
      <c r="C84" s="1" t="s">
        <v>10</v>
      </c>
      <c r="D84" s="1">
        <v>5</v>
      </c>
      <c r="E84" s="1">
        <v>304</v>
      </c>
      <c r="F84" s="1">
        <f t="shared" si="1"/>
        <v>1520</v>
      </c>
    </row>
    <row r="85" spans="1:6" x14ac:dyDescent="0.35">
      <c r="A85" s="2">
        <v>45075</v>
      </c>
      <c r="B85" s="1" t="s">
        <v>5</v>
      </c>
      <c r="C85" s="1" t="s">
        <v>8</v>
      </c>
      <c r="D85" s="1">
        <v>10</v>
      </c>
      <c r="E85" s="1">
        <v>214</v>
      </c>
      <c r="F85" s="1">
        <f t="shared" si="1"/>
        <v>2140</v>
      </c>
    </row>
    <row r="86" spans="1:6" x14ac:dyDescent="0.35">
      <c r="A86" s="2">
        <v>45251</v>
      </c>
      <c r="B86" s="1" t="s">
        <v>12</v>
      </c>
      <c r="C86" s="1" t="s">
        <v>8</v>
      </c>
      <c r="D86" s="1">
        <v>8</v>
      </c>
      <c r="E86" s="1">
        <v>211</v>
      </c>
      <c r="F86" s="1">
        <f t="shared" si="1"/>
        <v>1688</v>
      </c>
    </row>
    <row r="87" spans="1:6" x14ac:dyDescent="0.35">
      <c r="A87" s="2">
        <v>44978</v>
      </c>
      <c r="B87" s="1" t="s">
        <v>12</v>
      </c>
      <c r="C87" s="1" t="s">
        <v>6</v>
      </c>
      <c r="D87" s="1">
        <v>5</v>
      </c>
      <c r="E87" s="1">
        <v>146</v>
      </c>
      <c r="F87" s="1">
        <f t="shared" si="1"/>
        <v>730</v>
      </c>
    </row>
    <row r="88" spans="1:6" x14ac:dyDescent="0.35">
      <c r="A88" s="2">
        <v>45056</v>
      </c>
      <c r="B88" s="1" t="s">
        <v>12</v>
      </c>
      <c r="C88" s="1" t="s">
        <v>13</v>
      </c>
      <c r="D88" s="1">
        <v>7</v>
      </c>
      <c r="E88" s="1">
        <v>791</v>
      </c>
      <c r="F88" s="1">
        <f t="shared" si="1"/>
        <v>5537</v>
      </c>
    </row>
    <row r="89" spans="1:6" x14ac:dyDescent="0.35">
      <c r="A89" s="2">
        <v>45146</v>
      </c>
      <c r="B89" s="1" t="s">
        <v>12</v>
      </c>
      <c r="C89" s="1" t="s">
        <v>11</v>
      </c>
      <c r="D89" s="1">
        <v>6</v>
      </c>
      <c r="E89" s="1">
        <v>610</v>
      </c>
      <c r="F89" s="1">
        <f t="shared" si="1"/>
        <v>3660</v>
      </c>
    </row>
    <row r="90" spans="1:6" x14ac:dyDescent="0.35">
      <c r="A90" s="2">
        <v>44990</v>
      </c>
      <c r="B90" s="1" t="s">
        <v>9</v>
      </c>
      <c r="C90" s="1" t="s">
        <v>15</v>
      </c>
      <c r="D90" s="1">
        <v>3</v>
      </c>
      <c r="E90" s="1">
        <v>36</v>
      </c>
      <c r="F90" s="1">
        <f t="shared" si="1"/>
        <v>108</v>
      </c>
    </row>
    <row r="91" spans="1:6" x14ac:dyDescent="0.35">
      <c r="A91" s="2">
        <v>45018</v>
      </c>
      <c r="B91" s="1" t="s">
        <v>7</v>
      </c>
      <c r="C91" s="1" t="s">
        <v>15</v>
      </c>
      <c r="D91" s="1">
        <v>2</v>
      </c>
      <c r="E91" s="1">
        <v>24</v>
      </c>
      <c r="F91" s="1">
        <f t="shared" si="1"/>
        <v>48</v>
      </c>
    </row>
    <row r="92" spans="1:6" x14ac:dyDescent="0.35">
      <c r="A92" s="2">
        <v>45236</v>
      </c>
      <c r="B92" s="1" t="s">
        <v>5</v>
      </c>
      <c r="C92" s="1" t="s">
        <v>6</v>
      </c>
      <c r="D92" s="1">
        <v>10</v>
      </c>
      <c r="E92" s="1">
        <v>161</v>
      </c>
      <c r="F92" s="1">
        <f t="shared" si="1"/>
        <v>1610</v>
      </c>
    </row>
    <row r="93" spans="1:6" x14ac:dyDescent="0.35">
      <c r="A93" s="2">
        <v>44965</v>
      </c>
      <c r="B93" s="1" t="s">
        <v>12</v>
      </c>
      <c r="C93" s="1" t="s">
        <v>15</v>
      </c>
      <c r="D93" s="1">
        <v>9</v>
      </c>
      <c r="E93" s="1">
        <v>25</v>
      </c>
      <c r="F93" s="1">
        <f t="shared" si="1"/>
        <v>225</v>
      </c>
    </row>
    <row r="94" spans="1:6" x14ac:dyDescent="0.35">
      <c r="A94" s="2">
        <v>45134</v>
      </c>
      <c r="B94" s="1" t="s">
        <v>5</v>
      </c>
      <c r="C94" s="1" t="s">
        <v>11</v>
      </c>
      <c r="D94" s="1">
        <v>6</v>
      </c>
      <c r="E94" s="1">
        <v>606</v>
      </c>
      <c r="F94" s="1">
        <f t="shared" si="1"/>
        <v>3636</v>
      </c>
    </row>
    <row r="95" spans="1:6" x14ac:dyDescent="0.35">
      <c r="A95" s="2">
        <v>45188</v>
      </c>
      <c r="B95" s="1" t="s">
        <v>12</v>
      </c>
      <c r="C95" s="1" t="s">
        <v>15</v>
      </c>
      <c r="D95" s="1">
        <v>8</v>
      </c>
      <c r="E95" s="1">
        <v>13</v>
      </c>
      <c r="F95" s="1">
        <f t="shared" si="1"/>
        <v>104</v>
      </c>
    </row>
    <row r="96" spans="1:6" x14ac:dyDescent="0.35">
      <c r="A96" s="2">
        <v>45166</v>
      </c>
      <c r="B96" s="1" t="s">
        <v>5</v>
      </c>
      <c r="C96" s="1" t="s">
        <v>10</v>
      </c>
      <c r="D96" s="1">
        <v>5</v>
      </c>
      <c r="E96" s="1">
        <v>285</v>
      </c>
      <c r="F96" s="1">
        <f t="shared" si="1"/>
        <v>1425</v>
      </c>
    </row>
    <row r="97" spans="1:6" x14ac:dyDescent="0.35">
      <c r="A97" s="2">
        <v>44950</v>
      </c>
      <c r="B97" s="1" t="s">
        <v>5</v>
      </c>
      <c r="C97" s="1" t="s">
        <v>8</v>
      </c>
      <c r="D97" s="1">
        <v>7</v>
      </c>
      <c r="E97" s="1">
        <v>195</v>
      </c>
      <c r="F97" s="1">
        <f t="shared" si="1"/>
        <v>1365</v>
      </c>
    </row>
    <row r="98" spans="1:6" x14ac:dyDescent="0.35">
      <c r="A98" s="2">
        <v>45060</v>
      </c>
      <c r="B98" s="1" t="s">
        <v>9</v>
      </c>
      <c r="C98" s="1" t="s">
        <v>8</v>
      </c>
      <c r="D98" s="1">
        <v>1</v>
      </c>
      <c r="E98" s="1">
        <v>200</v>
      </c>
      <c r="F98" s="1">
        <f t="shared" si="1"/>
        <v>200</v>
      </c>
    </row>
    <row r="99" spans="1:6" x14ac:dyDescent="0.35">
      <c r="A99" s="2">
        <v>45135</v>
      </c>
      <c r="B99" s="1" t="s">
        <v>12</v>
      </c>
      <c r="C99" s="1" t="s">
        <v>11</v>
      </c>
      <c r="D99" s="1">
        <v>10</v>
      </c>
      <c r="E99" s="1">
        <v>605</v>
      </c>
      <c r="F99" s="1">
        <f t="shared" si="1"/>
        <v>6050</v>
      </c>
    </row>
    <row r="100" spans="1:6" x14ac:dyDescent="0.35">
      <c r="A100" s="2">
        <v>45043</v>
      </c>
      <c r="B100" s="1" t="s">
        <v>7</v>
      </c>
      <c r="C100" s="1" t="s">
        <v>13</v>
      </c>
      <c r="D100" s="1">
        <v>6</v>
      </c>
      <c r="E100" s="1">
        <v>808</v>
      </c>
      <c r="F100" s="1">
        <f t="shared" si="1"/>
        <v>4848</v>
      </c>
    </row>
    <row r="101" spans="1:6" x14ac:dyDescent="0.35">
      <c r="A101" s="2">
        <v>45130</v>
      </c>
      <c r="B101" s="1" t="s">
        <v>9</v>
      </c>
      <c r="C101" s="1" t="s">
        <v>14</v>
      </c>
      <c r="D101" s="1">
        <v>9</v>
      </c>
      <c r="E101" s="1">
        <v>84</v>
      </c>
      <c r="F101" s="1">
        <f t="shared" si="1"/>
        <v>756</v>
      </c>
    </row>
    <row r="102" spans="1:6" x14ac:dyDescent="0.35">
      <c r="A102" s="2">
        <v>45005</v>
      </c>
      <c r="B102" s="1" t="s">
        <v>5</v>
      </c>
      <c r="C102" s="1" t="s">
        <v>6</v>
      </c>
      <c r="D102" s="1">
        <v>4</v>
      </c>
      <c r="E102" s="1">
        <v>159</v>
      </c>
      <c r="F102" s="1">
        <f t="shared" si="1"/>
        <v>636</v>
      </c>
    </row>
    <row r="103" spans="1:6" x14ac:dyDescent="0.35">
      <c r="A103" s="2">
        <v>45217</v>
      </c>
      <c r="B103" s="1" t="s">
        <v>9</v>
      </c>
      <c r="C103" s="1" t="s">
        <v>11</v>
      </c>
      <c r="D103" s="1">
        <v>8</v>
      </c>
      <c r="E103" s="1">
        <v>588</v>
      </c>
      <c r="F103" s="1">
        <f t="shared" si="1"/>
        <v>4704</v>
      </c>
    </row>
    <row r="104" spans="1:6" x14ac:dyDescent="0.35">
      <c r="A104" s="2">
        <v>44951</v>
      </c>
      <c r="B104" s="1" t="s">
        <v>5</v>
      </c>
      <c r="C104" s="1" t="s">
        <v>10</v>
      </c>
      <c r="D104" s="1">
        <v>1</v>
      </c>
      <c r="E104" s="1">
        <v>293</v>
      </c>
      <c r="F104" s="1">
        <f t="shared" si="1"/>
        <v>293</v>
      </c>
    </row>
    <row r="105" spans="1:6" x14ac:dyDescent="0.35">
      <c r="A105" s="2">
        <v>45234</v>
      </c>
      <c r="B105" s="1" t="s">
        <v>9</v>
      </c>
      <c r="C105" s="1" t="s">
        <v>10</v>
      </c>
      <c r="D105" s="1">
        <v>2</v>
      </c>
      <c r="E105" s="1">
        <v>306</v>
      </c>
      <c r="F105" s="1">
        <f t="shared" si="1"/>
        <v>612</v>
      </c>
    </row>
    <row r="106" spans="1:6" x14ac:dyDescent="0.35">
      <c r="A106" s="2">
        <v>44972</v>
      </c>
      <c r="B106" s="1" t="s">
        <v>9</v>
      </c>
      <c r="C106" s="1" t="s">
        <v>10</v>
      </c>
      <c r="D106" s="1">
        <v>10</v>
      </c>
      <c r="E106" s="1">
        <v>309</v>
      </c>
      <c r="F106" s="1">
        <f t="shared" si="1"/>
        <v>3090</v>
      </c>
    </row>
    <row r="107" spans="1:6" x14ac:dyDescent="0.35">
      <c r="A107" s="2">
        <v>45178</v>
      </c>
      <c r="B107" s="1" t="s">
        <v>9</v>
      </c>
      <c r="C107" s="1" t="s">
        <v>13</v>
      </c>
      <c r="D107" s="1">
        <v>8</v>
      </c>
      <c r="E107" s="1">
        <v>799</v>
      </c>
      <c r="F107" s="1">
        <f t="shared" si="1"/>
        <v>6392</v>
      </c>
    </row>
    <row r="108" spans="1:6" x14ac:dyDescent="0.35">
      <c r="A108" s="2">
        <v>45244</v>
      </c>
      <c r="B108" s="1" t="s">
        <v>12</v>
      </c>
      <c r="C108" s="1" t="s">
        <v>13</v>
      </c>
      <c r="D108" s="1">
        <v>10</v>
      </c>
      <c r="E108" s="1">
        <v>792</v>
      </c>
      <c r="F108" s="1">
        <f t="shared" si="1"/>
        <v>7920</v>
      </c>
    </row>
    <row r="109" spans="1:6" x14ac:dyDescent="0.35">
      <c r="A109" s="2">
        <v>45231</v>
      </c>
      <c r="B109" s="1" t="s">
        <v>5</v>
      </c>
      <c r="C109" s="1" t="s">
        <v>10</v>
      </c>
      <c r="D109" s="1">
        <v>3</v>
      </c>
      <c r="E109" s="1">
        <v>304</v>
      </c>
      <c r="F109" s="1">
        <f t="shared" si="1"/>
        <v>912</v>
      </c>
    </row>
    <row r="110" spans="1:6" x14ac:dyDescent="0.35">
      <c r="A110" s="2">
        <v>45262</v>
      </c>
      <c r="B110" s="1" t="s">
        <v>7</v>
      </c>
      <c r="C110" s="1" t="s">
        <v>6</v>
      </c>
      <c r="D110" s="1">
        <v>7</v>
      </c>
      <c r="E110" s="1">
        <v>157</v>
      </c>
      <c r="F110" s="1">
        <f t="shared" si="1"/>
        <v>1099</v>
      </c>
    </row>
    <row r="111" spans="1:6" x14ac:dyDescent="0.35">
      <c r="A111" s="2">
        <v>45198</v>
      </c>
      <c r="B111" s="1" t="s">
        <v>5</v>
      </c>
      <c r="C111" s="1" t="s">
        <v>14</v>
      </c>
      <c r="D111" s="1">
        <v>9</v>
      </c>
      <c r="E111" s="1">
        <v>82</v>
      </c>
      <c r="F111" s="1">
        <f t="shared" si="1"/>
        <v>738</v>
      </c>
    </row>
    <row r="112" spans="1:6" x14ac:dyDescent="0.35">
      <c r="A112" s="2">
        <v>45084</v>
      </c>
      <c r="B112" s="1" t="s">
        <v>5</v>
      </c>
      <c r="C112" s="1" t="s">
        <v>13</v>
      </c>
      <c r="D112" s="1">
        <v>10</v>
      </c>
      <c r="E112" s="1">
        <v>792</v>
      </c>
      <c r="F112" s="1">
        <f t="shared" si="1"/>
        <v>7920</v>
      </c>
    </row>
    <row r="113" spans="1:6" x14ac:dyDescent="0.35">
      <c r="A113" s="2">
        <v>45076</v>
      </c>
      <c r="B113" s="1" t="s">
        <v>9</v>
      </c>
      <c r="C113" s="1" t="s">
        <v>11</v>
      </c>
      <c r="D113" s="1">
        <v>8</v>
      </c>
      <c r="E113" s="1">
        <v>606</v>
      </c>
      <c r="F113" s="1">
        <f t="shared" si="1"/>
        <v>4848</v>
      </c>
    </row>
    <row r="114" spans="1:6" x14ac:dyDescent="0.35">
      <c r="A114" s="2">
        <v>44940</v>
      </c>
      <c r="B114" s="1" t="s">
        <v>12</v>
      </c>
      <c r="C114" s="1" t="s">
        <v>16</v>
      </c>
      <c r="D114" s="1">
        <v>3</v>
      </c>
      <c r="E114" s="1">
        <v>36</v>
      </c>
      <c r="F114" s="1">
        <f t="shared" si="1"/>
        <v>108</v>
      </c>
    </row>
    <row r="115" spans="1:6" x14ac:dyDescent="0.35">
      <c r="A115" s="2">
        <v>45068</v>
      </c>
      <c r="B115" s="1" t="s">
        <v>7</v>
      </c>
      <c r="C115" s="1" t="s">
        <v>8</v>
      </c>
      <c r="D115" s="1">
        <v>8</v>
      </c>
      <c r="E115" s="1">
        <v>201</v>
      </c>
      <c r="F115" s="1">
        <f t="shared" si="1"/>
        <v>1608</v>
      </c>
    </row>
    <row r="116" spans="1:6" x14ac:dyDescent="0.35">
      <c r="A116" s="2">
        <v>45271</v>
      </c>
      <c r="B116" s="1" t="s">
        <v>7</v>
      </c>
      <c r="C116" s="1" t="s">
        <v>13</v>
      </c>
      <c r="D116" s="1">
        <v>5</v>
      </c>
      <c r="E116" s="1">
        <v>799</v>
      </c>
      <c r="F116" s="1">
        <f t="shared" si="1"/>
        <v>3995</v>
      </c>
    </row>
    <row r="117" spans="1:6" x14ac:dyDescent="0.35">
      <c r="A117" s="2">
        <v>45032</v>
      </c>
      <c r="B117" s="1" t="s">
        <v>5</v>
      </c>
      <c r="C117" s="1" t="s">
        <v>15</v>
      </c>
      <c r="D117" s="1">
        <v>1</v>
      </c>
      <c r="E117" s="1">
        <v>19</v>
      </c>
      <c r="F117" s="1">
        <f t="shared" si="1"/>
        <v>19</v>
      </c>
    </row>
    <row r="118" spans="1:6" x14ac:dyDescent="0.35">
      <c r="A118" s="2">
        <v>45103</v>
      </c>
      <c r="B118" s="1" t="s">
        <v>7</v>
      </c>
      <c r="C118" s="1" t="s">
        <v>6</v>
      </c>
      <c r="D118" s="1">
        <v>6</v>
      </c>
      <c r="E118" s="1">
        <v>157</v>
      </c>
      <c r="F118" s="1">
        <f t="shared" si="1"/>
        <v>942</v>
      </c>
    </row>
    <row r="119" spans="1:6" x14ac:dyDescent="0.35">
      <c r="A119" s="2">
        <v>45144</v>
      </c>
      <c r="B119" s="1" t="s">
        <v>9</v>
      </c>
      <c r="C119" s="1" t="s">
        <v>11</v>
      </c>
      <c r="D119" s="1">
        <v>8</v>
      </c>
      <c r="E119" s="1">
        <v>597</v>
      </c>
      <c r="F119" s="1">
        <f t="shared" si="1"/>
        <v>4776</v>
      </c>
    </row>
    <row r="120" spans="1:6" x14ac:dyDescent="0.35">
      <c r="A120" s="2">
        <v>45040</v>
      </c>
      <c r="B120" s="1" t="s">
        <v>12</v>
      </c>
      <c r="C120" s="1" t="s">
        <v>15</v>
      </c>
      <c r="D120" s="1">
        <v>1</v>
      </c>
      <c r="E120" s="1">
        <v>28</v>
      </c>
      <c r="F120" s="1">
        <f t="shared" si="1"/>
        <v>28</v>
      </c>
    </row>
    <row r="121" spans="1:6" x14ac:dyDescent="0.35">
      <c r="A121" s="2">
        <v>44971</v>
      </c>
      <c r="B121" s="1" t="s">
        <v>5</v>
      </c>
      <c r="C121" s="1" t="s">
        <v>14</v>
      </c>
      <c r="D121" s="1">
        <v>10</v>
      </c>
      <c r="E121" s="1">
        <v>71</v>
      </c>
      <c r="F121" s="1">
        <f t="shared" si="1"/>
        <v>710</v>
      </c>
    </row>
    <row r="122" spans="1:6" x14ac:dyDescent="0.35">
      <c r="A122" s="2">
        <v>45256</v>
      </c>
      <c r="B122" s="1" t="s">
        <v>5</v>
      </c>
      <c r="C122" s="1" t="s">
        <v>16</v>
      </c>
      <c r="D122" s="1">
        <v>8</v>
      </c>
      <c r="E122" s="1">
        <v>37</v>
      </c>
      <c r="F122" s="1">
        <f t="shared" si="1"/>
        <v>296</v>
      </c>
    </row>
    <row r="123" spans="1:6" x14ac:dyDescent="0.35">
      <c r="A123" s="2">
        <v>45120</v>
      </c>
      <c r="B123" s="1" t="s">
        <v>5</v>
      </c>
      <c r="C123" s="1" t="s">
        <v>16</v>
      </c>
      <c r="D123" s="1">
        <v>4</v>
      </c>
      <c r="E123" s="1">
        <v>30</v>
      </c>
      <c r="F123" s="1">
        <f t="shared" si="1"/>
        <v>120</v>
      </c>
    </row>
    <row r="124" spans="1:6" x14ac:dyDescent="0.35">
      <c r="A124" s="2">
        <v>44954</v>
      </c>
      <c r="B124" s="1" t="s">
        <v>7</v>
      </c>
      <c r="C124" s="1" t="s">
        <v>6</v>
      </c>
      <c r="D124" s="1">
        <v>4</v>
      </c>
      <c r="E124" s="1">
        <v>139</v>
      </c>
      <c r="F124" s="1">
        <f t="shared" si="1"/>
        <v>556</v>
      </c>
    </row>
    <row r="125" spans="1:6" x14ac:dyDescent="0.35">
      <c r="A125" s="2">
        <v>45177</v>
      </c>
      <c r="B125" s="1" t="s">
        <v>9</v>
      </c>
      <c r="C125" s="1" t="s">
        <v>16</v>
      </c>
      <c r="D125" s="1">
        <v>2</v>
      </c>
      <c r="E125" s="1">
        <v>55</v>
      </c>
      <c r="F125" s="1">
        <f t="shared" si="1"/>
        <v>110</v>
      </c>
    </row>
    <row r="126" spans="1:6" x14ac:dyDescent="0.35">
      <c r="A126" s="2">
        <v>44976</v>
      </c>
      <c r="B126" s="1" t="s">
        <v>12</v>
      </c>
      <c r="C126" s="1" t="s">
        <v>8</v>
      </c>
      <c r="D126" s="1">
        <v>4</v>
      </c>
      <c r="E126" s="1">
        <v>187</v>
      </c>
      <c r="F126" s="1">
        <f t="shared" si="1"/>
        <v>748</v>
      </c>
    </row>
    <row r="127" spans="1:6" x14ac:dyDescent="0.35">
      <c r="A127" s="2">
        <v>45267</v>
      </c>
      <c r="B127" s="1" t="s">
        <v>7</v>
      </c>
      <c r="C127" s="1" t="s">
        <v>13</v>
      </c>
      <c r="D127" s="1">
        <v>5</v>
      </c>
      <c r="E127" s="1">
        <v>790</v>
      </c>
      <c r="F127" s="1">
        <f t="shared" si="1"/>
        <v>3950</v>
      </c>
    </row>
    <row r="128" spans="1:6" x14ac:dyDescent="0.35">
      <c r="A128" s="2">
        <v>45072</v>
      </c>
      <c r="B128" s="1" t="s">
        <v>7</v>
      </c>
      <c r="C128" s="1" t="s">
        <v>15</v>
      </c>
      <c r="D128" s="1">
        <v>5</v>
      </c>
      <c r="E128" s="1">
        <v>15</v>
      </c>
      <c r="F128" s="1">
        <f t="shared" si="1"/>
        <v>75</v>
      </c>
    </row>
    <row r="129" spans="1:6" x14ac:dyDescent="0.35">
      <c r="A129" s="2">
        <v>45261</v>
      </c>
      <c r="B129" s="1" t="s">
        <v>5</v>
      </c>
      <c r="C129" s="1" t="s">
        <v>8</v>
      </c>
      <c r="D129" s="1">
        <v>4</v>
      </c>
      <c r="E129" s="1">
        <v>185</v>
      </c>
      <c r="F129" s="1">
        <f t="shared" si="1"/>
        <v>740</v>
      </c>
    </row>
    <row r="130" spans="1:6" x14ac:dyDescent="0.35">
      <c r="A130" s="2">
        <v>45197</v>
      </c>
      <c r="B130" s="1" t="s">
        <v>9</v>
      </c>
      <c r="C130" s="1" t="s">
        <v>15</v>
      </c>
      <c r="D130" s="1">
        <v>1</v>
      </c>
      <c r="E130" s="1">
        <v>22</v>
      </c>
      <c r="F130" s="1">
        <f t="shared" si="1"/>
        <v>22</v>
      </c>
    </row>
    <row r="131" spans="1:6" x14ac:dyDescent="0.35">
      <c r="A131" s="2">
        <v>45242</v>
      </c>
      <c r="B131" s="1" t="s">
        <v>7</v>
      </c>
      <c r="C131" s="1" t="s">
        <v>11</v>
      </c>
      <c r="D131" s="1">
        <v>7</v>
      </c>
      <c r="E131" s="1">
        <v>588</v>
      </c>
      <c r="F131" s="1">
        <f t="shared" ref="F131:F194" si="2">D131*E131</f>
        <v>4116</v>
      </c>
    </row>
    <row r="132" spans="1:6" x14ac:dyDescent="0.35">
      <c r="A132" s="2">
        <v>45243</v>
      </c>
      <c r="B132" s="1" t="s">
        <v>5</v>
      </c>
      <c r="C132" s="1" t="s">
        <v>8</v>
      </c>
      <c r="D132" s="1">
        <v>1</v>
      </c>
      <c r="E132" s="1">
        <v>193</v>
      </c>
      <c r="F132" s="1">
        <f t="shared" si="2"/>
        <v>193</v>
      </c>
    </row>
    <row r="133" spans="1:6" x14ac:dyDescent="0.35">
      <c r="A133" s="2">
        <v>45271</v>
      </c>
      <c r="B133" s="1" t="s">
        <v>12</v>
      </c>
      <c r="C133" s="1" t="s">
        <v>13</v>
      </c>
      <c r="D133" s="1">
        <v>2</v>
      </c>
      <c r="E133" s="1">
        <v>811</v>
      </c>
      <c r="F133" s="1">
        <f t="shared" si="2"/>
        <v>1622</v>
      </c>
    </row>
    <row r="134" spans="1:6" x14ac:dyDescent="0.35">
      <c r="A134" s="2">
        <v>45286</v>
      </c>
      <c r="B134" s="1" t="s">
        <v>5</v>
      </c>
      <c r="C134" s="1" t="s">
        <v>6</v>
      </c>
      <c r="D134" s="1">
        <v>8</v>
      </c>
      <c r="E134" s="1">
        <v>138</v>
      </c>
      <c r="F134" s="1">
        <f t="shared" si="2"/>
        <v>1104</v>
      </c>
    </row>
    <row r="135" spans="1:6" x14ac:dyDescent="0.35">
      <c r="A135" s="2">
        <v>45187</v>
      </c>
      <c r="B135" s="1" t="s">
        <v>12</v>
      </c>
      <c r="C135" s="1" t="s">
        <v>11</v>
      </c>
      <c r="D135" s="1">
        <v>10</v>
      </c>
      <c r="E135" s="1">
        <v>595</v>
      </c>
      <c r="F135" s="1">
        <f t="shared" si="2"/>
        <v>5950</v>
      </c>
    </row>
    <row r="136" spans="1:6" x14ac:dyDescent="0.35">
      <c r="A136" s="2">
        <v>45156</v>
      </c>
      <c r="B136" s="1" t="s">
        <v>7</v>
      </c>
      <c r="C136" s="1" t="s">
        <v>15</v>
      </c>
      <c r="D136" s="1">
        <v>4</v>
      </c>
      <c r="E136" s="1">
        <v>27</v>
      </c>
      <c r="F136" s="1">
        <f t="shared" si="2"/>
        <v>108</v>
      </c>
    </row>
    <row r="137" spans="1:6" x14ac:dyDescent="0.35">
      <c r="A137" s="2">
        <v>45010</v>
      </c>
      <c r="B137" s="1" t="s">
        <v>12</v>
      </c>
      <c r="C137" s="1" t="s">
        <v>13</v>
      </c>
      <c r="D137" s="1">
        <v>5</v>
      </c>
      <c r="E137" s="1">
        <v>795</v>
      </c>
      <c r="F137" s="1">
        <f t="shared" si="2"/>
        <v>3975</v>
      </c>
    </row>
    <row r="138" spans="1:6" x14ac:dyDescent="0.35">
      <c r="A138" s="2">
        <v>45084</v>
      </c>
      <c r="B138" s="1" t="s">
        <v>12</v>
      </c>
      <c r="C138" s="1" t="s">
        <v>6</v>
      </c>
      <c r="D138" s="1">
        <v>1</v>
      </c>
      <c r="E138" s="1">
        <v>147</v>
      </c>
      <c r="F138" s="1">
        <f t="shared" si="2"/>
        <v>147</v>
      </c>
    </row>
    <row r="139" spans="1:6" x14ac:dyDescent="0.35">
      <c r="A139" s="2">
        <v>44966</v>
      </c>
      <c r="B139" s="1" t="s">
        <v>5</v>
      </c>
      <c r="C139" s="1" t="s">
        <v>16</v>
      </c>
      <c r="D139" s="1">
        <v>1</v>
      </c>
      <c r="E139" s="1">
        <v>41</v>
      </c>
      <c r="F139" s="1">
        <f t="shared" si="2"/>
        <v>41</v>
      </c>
    </row>
    <row r="140" spans="1:6" x14ac:dyDescent="0.35">
      <c r="A140" s="2">
        <v>44961</v>
      </c>
      <c r="B140" s="1" t="s">
        <v>12</v>
      </c>
      <c r="C140" s="1" t="s">
        <v>15</v>
      </c>
      <c r="D140" s="1">
        <v>3</v>
      </c>
      <c r="E140" s="1">
        <v>14</v>
      </c>
      <c r="F140" s="1">
        <f t="shared" si="2"/>
        <v>42</v>
      </c>
    </row>
    <row r="141" spans="1:6" x14ac:dyDescent="0.35">
      <c r="A141" s="2">
        <v>45130</v>
      </c>
      <c r="B141" s="1" t="s">
        <v>7</v>
      </c>
      <c r="C141" s="1" t="s">
        <v>15</v>
      </c>
      <c r="D141" s="1">
        <v>3</v>
      </c>
      <c r="E141" s="1">
        <v>30</v>
      </c>
      <c r="F141" s="1">
        <f t="shared" si="2"/>
        <v>90</v>
      </c>
    </row>
    <row r="142" spans="1:6" x14ac:dyDescent="0.35">
      <c r="A142" s="2">
        <v>45042</v>
      </c>
      <c r="B142" s="1" t="s">
        <v>9</v>
      </c>
      <c r="C142" s="1" t="s">
        <v>11</v>
      </c>
      <c r="D142" s="1">
        <v>1</v>
      </c>
      <c r="E142" s="1">
        <v>615</v>
      </c>
      <c r="F142" s="1">
        <f t="shared" si="2"/>
        <v>615</v>
      </c>
    </row>
    <row r="143" spans="1:6" x14ac:dyDescent="0.35">
      <c r="A143" s="2">
        <v>45153</v>
      </c>
      <c r="B143" s="1" t="s">
        <v>12</v>
      </c>
      <c r="C143" s="1" t="s">
        <v>13</v>
      </c>
      <c r="D143" s="1">
        <v>3</v>
      </c>
      <c r="E143" s="1">
        <v>815</v>
      </c>
      <c r="F143" s="1">
        <f t="shared" si="2"/>
        <v>2445</v>
      </c>
    </row>
    <row r="144" spans="1:6" x14ac:dyDescent="0.35">
      <c r="A144" s="2">
        <v>45054</v>
      </c>
      <c r="B144" s="1" t="s">
        <v>5</v>
      </c>
      <c r="C144" s="1" t="s">
        <v>6</v>
      </c>
      <c r="D144" s="1">
        <v>6</v>
      </c>
      <c r="E144" s="1">
        <v>136</v>
      </c>
      <c r="F144" s="1">
        <f t="shared" si="2"/>
        <v>816</v>
      </c>
    </row>
    <row r="145" spans="1:6" x14ac:dyDescent="0.35">
      <c r="A145" s="2">
        <v>45155</v>
      </c>
      <c r="B145" s="1" t="s">
        <v>5</v>
      </c>
      <c r="C145" s="1" t="s">
        <v>6</v>
      </c>
      <c r="D145" s="1">
        <v>10</v>
      </c>
      <c r="E145" s="1">
        <v>160</v>
      </c>
      <c r="F145" s="1">
        <f t="shared" si="2"/>
        <v>1600</v>
      </c>
    </row>
    <row r="146" spans="1:6" x14ac:dyDescent="0.35">
      <c r="A146" s="2">
        <v>45219</v>
      </c>
      <c r="B146" s="1" t="s">
        <v>12</v>
      </c>
      <c r="C146" s="1" t="s">
        <v>6</v>
      </c>
      <c r="D146" s="1">
        <v>4</v>
      </c>
      <c r="E146" s="1">
        <v>155</v>
      </c>
      <c r="F146" s="1">
        <f t="shared" si="2"/>
        <v>620</v>
      </c>
    </row>
    <row r="147" spans="1:6" x14ac:dyDescent="0.35">
      <c r="A147" s="2">
        <v>45177</v>
      </c>
      <c r="B147" s="1" t="s">
        <v>12</v>
      </c>
      <c r="C147" s="1" t="s">
        <v>13</v>
      </c>
      <c r="D147" s="1">
        <v>5</v>
      </c>
      <c r="E147" s="1">
        <v>795</v>
      </c>
      <c r="F147" s="1">
        <f t="shared" si="2"/>
        <v>3975</v>
      </c>
    </row>
    <row r="148" spans="1:6" x14ac:dyDescent="0.35">
      <c r="A148" s="2">
        <v>45049</v>
      </c>
      <c r="B148" s="1" t="s">
        <v>5</v>
      </c>
      <c r="C148" s="1" t="s">
        <v>6</v>
      </c>
      <c r="D148" s="1">
        <v>7</v>
      </c>
      <c r="E148" s="1">
        <v>141</v>
      </c>
      <c r="F148" s="1">
        <f t="shared" si="2"/>
        <v>987</v>
      </c>
    </row>
    <row r="149" spans="1:6" x14ac:dyDescent="0.35">
      <c r="A149" s="2">
        <v>45283</v>
      </c>
      <c r="B149" s="1" t="s">
        <v>9</v>
      </c>
      <c r="C149" s="1" t="s">
        <v>13</v>
      </c>
      <c r="D149" s="1">
        <v>8</v>
      </c>
      <c r="E149" s="1">
        <v>815</v>
      </c>
      <c r="F149" s="1">
        <f t="shared" si="2"/>
        <v>6520</v>
      </c>
    </row>
    <row r="150" spans="1:6" x14ac:dyDescent="0.35">
      <c r="A150" s="2">
        <v>45062</v>
      </c>
      <c r="B150" s="1" t="s">
        <v>7</v>
      </c>
      <c r="C150" s="1" t="s">
        <v>13</v>
      </c>
      <c r="D150" s="1">
        <v>1</v>
      </c>
      <c r="E150" s="1">
        <v>800</v>
      </c>
      <c r="F150" s="1">
        <f t="shared" si="2"/>
        <v>800</v>
      </c>
    </row>
    <row r="151" spans="1:6" x14ac:dyDescent="0.35">
      <c r="A151" s="2">
        <v>45230</v>
      </c>
      <c r="B151" s="1" t="s">
        <v>12</v>
      </c>
      <c r="C151" s="1" t="s">
        <v>11</v>
      </c>
      <c r="D151" s="1">
        <v>2</v>
      </c>
      <c r="E151" s="1">
        <v>592</v>
      </c>
      <c r="F151" s="1">
        <f t="shared" si="2"/>
        <v>1184</v>
      </c>
    </row>
    <row r="152" spans="1:6" x14ac:dyDescent="0.35">
      <c r="A152" s="2">
        <v>45283</v>
      </c>
      <c r="B152" s="1" t="s">
        <v>7</v>
      </c>
      <c r="C152" s="1" t="s">
        <v>15</v>
      </c>
      <c r="D152" s="1">
        <v>2</v>
      </c>
      <c r="E152" s="1">
        <v>26</v>
      </c>
      <c r="F152" s="1">
        <f t="shared" si="2"/>
        <v>52</v>
      </c>
    </row>
    <row r="153" spans="1:6" x14ac:dyDescent="0.35">
      <c r="A153" s="2">
        <v>44972</v>
      </c>
      <c r="B153" s="1" t="s">
        <v>5</v>
      </c>
      <c r="C153" s="1" t="s">
        <v>14</v>
      </c>
      <c r="D153" s="1">
        <v>1</v>
      </c>
      <c r="E153" s="1">
        <v>73</v>
      </c>
      <c r="F153" s="1">
        <f t="shared" si="2"/>
        <v>73</v>
      </c>
    </row>
    <row r="154" spans="1:6" x14ac:dyDescent="0.35">
      <c r="A154" s="2">
        <v>45015</v>
      </c>
      <c r="B154" s="1" t="s">
        <v>5</v>
      </c>
      <c r="C154" s="1" t="s">
        <v>15</v>
      </c>
      <c r="D154" s="1">
        <v>4</v>
      </c>
      <c r="E154" s="1">
        <v>34</v>
      </c>
      <c r="F154" s="1">
        <f t="shared" si="2"/>
        <v>136</v>
      </c>
    </row>
    <row r="155" spans="1:6" x14ac:dyDescent="0.35">
      <c r="A155" s="2">
        <v>45236</v>
      </c>
      <c r="B155" s="1" t="s">
        <v>9</v>
      </c>
      <c r="C155" s="1" t="s">
        <v>14</v>
      </c>
      <c r="D155" s="1">
        <v>9</v>
      </c>
      <c r="E155" s="1">
        <v>80</v>
      </c>
      <c r="F155" s="1">
        <f t="shared" si="2"/>
        <v>720</v>
      </c>
    </row>
    <row r="156" spans="1:6" x14ac:dyDescent="0.35">
      <c r="A156" s="2">
        <v>45054</v>
      </c>
      <c r="B156" s="1" t="s">
        <v>12</v>
      </c>
      <c r="C156" s="1" t="s">
        <v>6</v>
      </c>
      <c r="D156" s="1">
        <v>9</v>
      </c>
      <c r="E156" s="1">
        <v>146</v>
      </c>
      <c r="F156" s="1">
        <f t="shared" si="2"/>
        <v>1314</v>
      </c>
    </row>
    <row r="157" spans="1:6" x14ac:dyDescent="0.35">
      <c r="A157" s="2">
        <v>45237</v>
      </c>
      <c r="B157" s="1" t="s">
        <v>12</v>
      </c>
      <c r="C157" s="1" t="s">
        <v>16</v>
      </c>
      <c r="D157" s="1">
        <v>7</v>
      </c>
      <c r="E157" s="1">
        <v>53</v>
      </c>
      <c r="F157" s="1">
        <f t="shared" si="2"/>
        <v>371</v>
      </c>
    </row>
    <row r="158" spans="1:6" x14ac:dyDescent="0.35">
      <c r="A158" s="2">
        <v>44946</v>
      </c>
      <c r="B158" s="1" t="s">
        <v>7</v>
      </c>
      <c r="C158" s="1" t="s">
        <v>11</v>
      </c>
      <c r="D158" s="1">
        <v>8</v>
      </c>
      <c r="E158" s="1">
        <v>594</v>
      </c>
      <c r="F158" s="1">
        <f t="shared" si="2"/>
        <v>4752</v>
      </c>
    </row>
    <row r="159" spans="1:6" x14ac:dyDescent="0.35">
      <c r="A159" s="2">
        <v>45152</v>
      </c>
      <c r="B159" s="1" t="s">
        <v>7</v>
      </c>
      <c r="C159" s="1" t="s">
        <v>8</v>
      </c>
      <c r="D159" s="1">
        <v>7</v>
      </c>
      <c r="E159" s="1">
        <v>189</v>
      </c>
      <c r="F159" s="1">
        <f t="shared" si="2"/>
        <v>1323</v>
      </c>
    </row>
    <row r="160" spans="1:6" x14ac:dyDescent="0.35">
      <c r="A160" s="2">
        <v>45232</v>
      </c>
      <c r="B160" s="1" t="s">
        <v>12</v>
      </c>
      <c r="C160" s="1" t="s">
        <v>15</v>
      </c>
      <c r="D160" s="1">
        <v>4</v>
      </c>
      <c r="E160" s="1">
        <v>33</v>
      </c>
      <c r="F160" s="1">
        <f t="shared" si="2"/>
        <v>132</v>
      </c>
    </row>
    <row r="161" spans="1:6" x14ac:dyDescent="0.35">
      <c r="A161" s="2">
        <v>45086</v>
      </c>
      <c r="B161" s="1" t="s">
        <v>9</v>
      </c>
      <c r="C161" s="1" t="s">
        <v>16</v>
      </c>
      <c r="D161" s="1">
        <v>9</v>
      </c>
      <c r="E161" s="1">
        <v>54</v>
      </c>
      <c r="F161" s="1">
        <f t="shared" si="2"/>
        <v>486</v>
      </c>
    </row>
    <row r="162" spans="1:6" x14ac:dyDescent="0.35">
      <c r="A162" s="2">
        <v>45146</v>
      </c>
      <c r="B162" s="1" t="s">
        <v>5</v>
      </c>
      <c r="C162" s="1" t="s">
        <v>6</v>
      </c>
      <c r="D162" s="1">
        <v>10</v>
      </c>
      <c r="E162" s="1">
        <v>142</v>
      </c>
      <c r="F162" s="1">
        <f t="shared" si="2"/>
        <v>1420</v>
      </c>
    </row>
    <row r="163" spans="1:6" x14ac:dyDescent="0.35">
      <c r="A163" s="2">
        <v>45238</v>
      </c>
      <c r="B163" s="1" t="s">
        <v>9</v>
      </c>
      <c r="C163" s="1" t="s">
        <v>14</v>
      </c>
      <c r="D163" s="1">
        <v>1</v>
      </c>
      <c r="E163" s="1">
        <v>94</v>
      </c>
      <c r="F163" s="1">
        <f t="shared" si="2"/>
        <v>94</v>
      </c>
    </row>
    <row r="164" spans="1:6" x14ac:dyDescent="0.35">
      <c r="A164" s="2">
        <v>44933</v>
      </c>
      <c r="B164" s="1" t="s">
        <v>9</v>
      </c>
      <c r="C164" s="1" t="s">
        <v>8</v>
      </c>
      <c r="D164" s="1">
        <v>9</v>
      </c>
      <c r="E164" s="1">
        <v>192</v>
      </c>
      <c r="F164" s="1">
        <f t="shared" si="2"/>
        <v>1728</v>
      </c>
    </row>
    <row r="165" spans="1:6" x14ac:dyDescent="0.35">
      <c r="A165" s="2">
        <v>45181</v>
      </c>
      <c r="B165" s="1" t="s">
        <v>5</v>
      </c>
      <c r="C165" s="1" t="s">
        <v>11</v>
      </c>
      <c r="D165" s="1">
        <v>10</v>
      </c>
      <c r="E165" s="1">
        <v>592</v>
      </c>
      <c r="F165" s="1">
        <f t="shared" si="2"/>
        <v>5920</v>
      </c>
    </row>
    <row r="166" spans="1:6" x14ac:dyDescent="0.35">
      <c r="A166" s="2">
        <v>44955</v>
      </c>
      <c r="B166" s="1" t="s">
        <v>9</v>
      </c>
      <c r="C166" s="1" t="s">
        <v>10</v>
      </c>
      <c r="D166" s="1">
        <v>7</v>
      </c>
      <c r="E166" s="1">
        <v>296</v>
      </c>
      <c r="F166" s="1">
        <f t="shared" si="2"/>
        <v>2072</v>
      </c>
    </row>
    <row r="167" spans="1:6" x14ac:dyDescent="0.35">
      <c r="A167" s="2">
        <v>45191</v>
      </c>
      <c r="B167" s="1" t="s">
        <v>5</v>
      </c>
      <c r="C167" s="1" t="s">
        <v>15</v>
      </c>
      <c r="D167" s="1">
        <v>3</v>
      </c>
      <c r="E167" s="1">
        <v>31</v>
      </c>
      <c r="F167" s="1">
        <f t="shared" si="2"/>
        <v>93</v>
      </c>
    </row>
    <row r="168" spans="1:6" x14ac:dyDescent="0.35">
      <c r="A168" s="2">
        <v>45211</v>
      </c>
      <c r="B168" s="1" t="s">
        <v>12</v>
      </c>
      <c r="C168" s="1" t="s">
        <v>10</v>
      </c>
      <c r="D168" s="1">
        <v>6</v>
      </c>
      <c r="E168" s="1">
        <v>296</v>
      </c>
      <c r="F168" s="1">
        <f t="shared" si="2"/>
        <v>1776</v>
      </c>
    </row>
    <row r="169" spans="1:6" x14ac:dyDescent="0.35">
      <c r="A169" s="2">
        <v>45078</v>
      </c>
      <c r="B169" s="1" t="s">
        <v>5</v>
      </c>
      <c r="C169" s="1" t="s">
        <v>13</v>
      </c>
      <c r="D169" s="1">
        <v>5</v>
      </c>
      <c r="E169" s="1">
        <v>799</v>
      </c>
      <c r="F169" s="1">
        <f t="shared" si="2"/>
        <v>3995</v>
      </c>
    </row>
    <row r="170" spans="1:6" x14ac:dyDescent="0.35">
      <c r="A170" s="2">
        <v>45086</v>
      </c>
      <c r="B170" s="1" t="s">
        <v>12</v>
      </c>
      <c r="C170" s="1" t="s">
        <v>15</v>
      </c>
      <c r="D170" s="1">
        <v>10</v>
      </c>
      <c r="E170" s="1">
        <v>13</v>
      </c>
      <c r="F170" s="1">
        <f t="shared" si="2"/>
        <v>130</v>
      </c>
    </row>
    <row r="171" spans="1:6" x14ac:dyDescent="0.35">
      <c r="A171" s="2">
        <v>45085</v>
      </c>
      <c r="B171" s="1" t="s">
        <v>5</v>
      </c>
      <c r="C171" s="1" t="s">
        <v>14</v>
      </c>
      <c r="D171" s="1">
        <v>7</v>
      </c>
      <c r="E171" s="1">
        <v>71</v>
      </c>
      <c r="F171" s="1">
        <f t="shared" si="2"/>
        <v>497</v>
      </c>
    </row>
    <row r="172" spans="1:6" x14ac:dyDescent="0.35">
      <c r="A172" s="2">
        <v>45266</v>
      </c>
      <c r="B172" s="1" t="s">
        <v>7</v>
      </c>
      <c r="C172" s="1" t="s">
        <v>10</v>
      </c>
      <c r="D172" s="1">
        <v>9</v>
      </c>
      <c r="E172" s="1">
        <v>311</v>
      </c>
      <c r="F172" s="1">
        <f t="shared" si="2"/>
        <v>2799</v>
      </c>
    </row>
    <row r="173" spans="1:6" x14ac:dyDescent="0.35">
      <c r="A173" s="2">
        <v>45197</v>
      </c>
      <c r="B173" s="1" t="s">
        <v>7</v>
      </c>
      <c r="C173" s="1" t="s">
        <v>16</v>
      </c>
      <c r="D173" s="1">
        <v>8</v>
      </c>
      <c r="E173" s="1">
        <v>25</v>
      </c>
      <c r="F173" s="1">
        <f t="shared" si="2"/>
        <v>200</v>
      </c>
    </row>
    <row r="174" spans="1:6" x14ac:dyDescent="0.35">
      <c r="A174" s="2">
        <v>45146</v>
      </c>
      <c r="B174" s="1" t="s">
        <v>7</v>
      </c>
      <c r="C174" s="1" t="s">
        <v>10</v>
      </c>
      <c r="D174" s="1">
        <v>9</v>
      </c>
      <c r="E174" s="1">
        <v>306</v>
      </c>
      <c r="F174" s="1">
        <f t="shared" si="2"/>
        <v>2754</v>
      </c>
    </row>
    <row r="175" spans="1:6" x14ac:dyDescent="0.35">
      <c r="A175" s="2">
        <v>45176</v>
      </c>
      <c r="B175" s="1" t="s">
        <v>9</v>
      </c>
      <c r="C175" s="1" t="s">
        <v>13</v>
      </c>
      <c r="D175" s="1">
        <v>8</v>
      </c>
      <c r="E175" s="1">
        <v>809</v>
      </c>
      <c r="F175" s="1">
        <f t="shared" si="2"/>
        <v>6472</v>
      </c>
    </row>
    <row r="176" spans="1:6" x14ac:dyDescent="0.35">
      <c r="A176" s="2">
        <v>45236</v>
      </c>
      <c r="B176" s="1" t="s">
        <v>7</v>
      </c>
      <c r="C176" s="1" t="s">
        <v>13</v>
      </c>
      <c r="D176" s="1">
        <v>8</v>
      </c>
      <c r="E176" s="1">
        <v>790</v>
      </c>
      <c r="F176" s="1">
        <f t="shared" si="2"/>
        <v>6320</v>
      </c>
    </row>
    <row r="177" spans="1:6" x14ac:dyDescent="0.35">
      <c r="A177" s="2">
        <v>45080</v>
      </c>
      <c r="B177" s="1" t="s">
        <v>9</v>
      </c>
      <c r="C177" s="1" t="s">
        <v>16</v>
      </c>
      <c r="D177" s="1">
        <v>9</v>
      </c>
      <c r="E177" s="1">
        <v>33</v>
      </c>
      <c r="F177" s="1">
        <f t="shared" si="2"/>
        <v>297</v>
      </c>
    </row>
    <row r="178" spans="1:6" x14ac:dyDescent="0.35">
      <c r="A178" s="2">
        <v>45021</v>
      </c>
      <c r="B178" s="1" t="s">
        <v>12</v>
      </c>
      <c r="C178" s="1" t="s">
        <v>8</v>
      </c>
      <c r="D178" s="1">
        <v>10</v>
      </c>
      <c r="E178" s="1">
        <v>211</v>
      </c>
      <c r="F178" s="1">
        <f t="shared" si="2"/>
        <v>2110</v>
      </c>
    </row>
    <row r="179" spans="1:6" x14ac:dyDescent="0.35">
      <c r="A179" s="2">
        <v>44946</v>
      </c>
      <c r="B179" s="1" t="s">
        <v>12</v>
      </c>
      <c r="C179" s="1" t="s">
        <v>13</v>
      </c>
      <c r="D179" s="1">
        <v>10</v>
      </c>
      <c r="E179" s="1">
        <v>802</v>
      </c>
      <c r="F179" s="1">
        <f t="shared" si="2"/>
        <v>8020</v>
      </c>
    </row>
    <row r="180" spans="1:6" x14ac:dyDescent="0.35">
      <c r="A180" s="2">
        <v>45249</v>
      </c>
      <c r="B180" s="1" t="s">
        <v>9</v>
      </c>
      <c r="C180" s="1" t="s">
        <v>15</v>
      </c>
      <c r="D180" s="1">
        <v>8</v>
      </c>
      <c r="E180" s="1">
        <v>14</v>
      </c>
      <c r="F180" s="1">
        <f t="shared" si="2"/>
        <v>112</v>
      </c>
    </row>
    <row r="181" spans="1:6" x14ac:dyDescent="0.35">
      <c r="A181" s="2">
        <v>44933</v>
      </c>
      <c r="B181" s="1" t="s">
        <v>7</v>
      </c>
      <c r="C181" s="1" t="s">
        <v>10</v>
      </c>
      <c r="D181" s="1">
        <v>10</v>
      </c>
      <c r="E181" s="1">
        <v>295</v>
      </c>
      <c r="F181" s="1">
        <f t="shared" si="2"/>
        <v>2950</v>
      </c>
    </row>
    <row r="182" spans="1:6" x14ac:dyDescent="0.35">
      <c r="A182" s="2">
        <v>45163</v>
      </c>
      <c r="B182" s="1" t="s">
        <v>12</v>
      </c>
      <c r="C182" s="1" t="s">
        <v>16</v>
      </c>
      <c r="D182" s="1">
        <v>7</v>
      </c>
      <c r="E182" s="1">
        <v>33</v>
      </c>
      <c r="F182" s="1">
        <f t="shared" si="2"/>
        <v>231</v>
      </c>
    </row>
    <row r="183" spans="1:6" x14ac:dyDescent="0.35">
      <c r="A183" s="2">
        <v>45274</v>
      </c>
      <c r="B183" s="1" t="s">
        <v>9</v>
      </c>
      <c r="C183" s="1" t="s">
        <v>11</v>
      </c>
      <c r="D183" s="1">
        <v>1</v>
      </c>
      <c r="E183" s="1">
        <v>605</v>
      </c>
      <c r="F183" s="1">
        <f t="shared" si="2"/>
        <v>605</v>
      </c>
    </row>
    <row r="184" spans="1:6" x14ac:dyDescent="0.35">
      <c r="A184" s="2">
        <v>45058</v>
      </c>
      <c r="B184" s="1" t="s">
        <v>9</v>
      </c>
      <c r="C184" s="1" t="s">
        <v>15</v>
      </c>
      <c r="D184" s="1">
        <v>5</v>
      </c>
      <c r="E184" s="1">
        <v>34</v>
      </c>
      <c r="F184" s="1">
        <f t="shared" si="2"/>
        <v>170</v>
      </c>
    </row>
    <row r="185" spans="1:6" x14ac:dyDescent="0.35">
      <c r="A185" s="2">
        <v>44937</v>
      </c>
      <c r="B185" s="1" t="s">
        <v>7</v>
      </c>
      <c r="C185" s="1" t="s">
        <v>13</v>
      </c>
      <c r="D185" s="1">
        <v>9</v>
      </c>
      <c r="E185" s="1">
        <v>789</v>
      </c>
      <c r="F185" s="1">
        <f t="shared" si="2"/>
        <v>7101</v>
      </c>
    </row>
    <row r="186" spans="1:6" x14ac:dyDescent="0.35">
      <c r="A186" s="2">
        <v>45174</v>
      </c>
      <c r="B186" s="1" t="s">
        <v>12</v>
      </c>
      <c r="C186" s="1" t="s">
        <v>10</v>
      </c>
      <c r="D186" s="1">
        <v>6</v>
      </c>
      <c r="E186" s="1">
        <v>302</v>
      </c>
      <c r="F186" s="1">
        <f t="shared" si="2"/>
        <v>1812</v>
      </c>
    </row>
    <row r="187" spans="1:6" x14ac:dyDescent="0.35">
      <c r="A187" s="2">
        <v>44965</v>
      </c>
      <c r="B187" s="1" t="s">
        <v>12</v>
      </c>
      <c r="C187" s="1" t="s">
        <v>10</v>
      </c>
      <c r="D187" s="1">
        <v>10</v>
      </c>
      <c r="E187" s="1">
        <v>305</v>
      </c>
      <c r="F187" s="1">
        <f t="shared" si="2"/>
        <v>3050</v>
      </c>
    </row>
    <row r="188" spans="1:6" x14ac:dyDescent="0.35">
      <c r="A188" s="2">
        <v>45222</v>
      </c>
      <c r="B188" s="1" t="s">
        <v>7</v>
      </c>
      <c r="C188" s="1" t="s">
        <v>16</v>
      </c>
      <c r="D188" s="1">
        <v>9</v>
      </c>
      <c r="E188" s="1">
        <v>54</v>
      </c>
      <c r="F188" s="1">
        <f t="shared" si="2"/>
        <v>486</v>
      </c>
    </row>
    <row r="189" spans="1:6" x14ac:dyDescent="0.35">
      <c r="A189" s="2">
        <v>45025</v>
      </c>
      <c r="B189" s="1" t="s">
        <v>9</v>
      </c>
      <c r="C189" s="1" t="s">
        <v>6</v>
      </c>
      <c r="D189" s="1">
        <v>8</v>
      </c>
      <c r="E189" s="1">
        <v>149</v>
      </c>
      <c r="F189" s="1">
        <f t="shared" si="2"/>
        <v>1192</v>
      </c>
    </row>
    <row r="190" spans="1:6" x14ac:dyDescent="0.35">
      <c r="A190" s="2">
        <v>45013</v>
      </c>
      <c r="B190" s="1" t="s">
        <v>9</v>
      </c>
      <c r="C190" s="1" t="s">
        <v>8</v>
      </c>
      <c r="D190" s="1">
        <v>7</v>
      </c>
      <c r="E190" s="1">
        <v>201</v>
      </c>
      <c r="F190" s="1">
        <f t="shared" si="2"/>
        <v>1407</v>
      </c>
    </row>
    <row r="191" spans="1:6" x14ac:dyDescent="0.35">
      <c r="A191" s="2">
        <v>45066</v>
      </c>
      <c r="B191" s="1" t="s">
        <v>5</v>
      </c>
      <c r="C191" s="1" t="s">
        <v>13</v>
      </c>
      <c r="D191" s="1">
        <v>3</v>
      </c>
      <c r="E191" s="1">
        <v>786</v>
      </c>
      <c r="F191" s="1">
        <f t="shared" si="2"/>
        <v>2358</v>
      </c>
    </row>
    <row r="192" spans="1:6" x14ac:dyDescent="0.35">
      <c r="A192" s="2">
        <v>45167</v>
      </c>
      <c r="B192" s="1" t="s">
        <v>12</v>
      </c>
      <c r="C192" s="1" t="s">
        <v>10</v>
      </c>
      <c r="D192" s="1">
        <v>5</v>
      </c>
      <c r="E192" s="1">
        <v>298</v>
      </c>
      <c r="F192" s="1">
        <f t="shared" si="2"/>
        <v>1490</v>
      </c>
    </row>
    <row r="193" spans="1:6" x14ac:dyDescent="0.35">
      <c r="A193" s="2">
        <v>45253</v>
      </c>
      <c r="B193" s="1" t="s">
        <v>7</v>
      </c>
      <c r="C193" s="1" t="s">
        <v>13</v>
      </c>
      <c r="D193" s="1">
        <v>9</v>
      </c>
      <c r="E193" s="1">
        <v>812</v>
      </c>
      <c r="F193" s="1">
        <f t="shared" si="2"/>
        <v>7308</v>
      </c>
    </row>
    <row r="194" spans="1:6" x14ac:dyDescent="0.35">
      <c r="A194" s="2">
        <v>45127</v>
      </c>
      <c r="B194" s="1" t="s">
        <v>9</v>
      </c>
      <c r="C194" s="1" t="s">
        <v>11</v>
      </c>
      <c r="D194" s="1">
        <v>7</v>
      </c>
      <c r="E194" s="1">
        <v>614</v>
      </c>
      <c r="F194" s="1">
        <f t="shared" si="2"/>
        <v>4298</v>
      </c>
    </row>
    <row r="195" spans="1:6" x14ac:dyDescent="0.35">
      <c r="A195" s="2">
        <v>45231</v>
      </c>
      <c r="B195" s="1" t="s">
        <v>5</v>
      </c>
      <c r="C195" s="1" t="s">
        <v>8</v>
      </c>
      <c r="D195" s="1">
        <v>3</v>
      </c>
      <c r="E195" s="1">
        <v>185</v>
      </c>
      <c r="F195" s="1">
        <f t="shared" ref="F195:F251" si="3">D195*E195</f>
        <v>555</v>
      </c>
    </row>
    <row r="196" spans="1:6" x14ac:dyDescent="0.35">
      <c r="A196" s="2">
        <v>45179</v>
      </c>
      <c r="B196" s="1" t="s">
        <v>9</v>
      </c>
      <c r="C196" s="1" t="s">
        <v>13</v>
      </c>
      <c r="D196" s="1">
        <v>10</v>
      </c>
      <c r="E196" s="1">
        <v>805</v>
      </c>
      <c r="F196" s="1">
        <f t="shared" si="3"/>
        <v>8050</v>
      </c>
    </row>
    <row r="197" spans="1:6" x14ac:dyDescent="0.35">
      <c r="A197" s="2">
        <v>45207</v>
      </c>
      <c r="B197" s="1" t="s">
        <v>7</v>
      </c>
      <c r="C197" s="1" t="s">
        <v>11</v>
      </c>
      <c r="D197" s="1">
        <v>6</v>
      </c>
      <c r="E197" s="1">
        <v>586</v>
      </c>
      <c r="F197" s="1">
        <f t="shared" si="3"/>
        <v>3516</v>
      </c>
    </row>
    <row r="198" spans="1:6" x14ac:dyDescent="0.35">
      <c r="A198" s="2">
        <v>45151</v>
      </c>
      <c r="B198" s="1" t="s">
        <v>5</v>
      </c>
      <c r="C198" s="1" t="s">
        <v>6</v>
      </c>
      <c r="D198" s="1">
        <v>3</v>
      </c>
      <c r="E198" s="1">
        <v>147</v>
      </c>
      <c r="F198" s="1">
        <f t="shared" si="3"/>
        <v>441</v>
      </c>
    </row>
    <row r="199" spans="1:6" x14ac:dyDescent="0.35">
      <c r="A199" s="2">
        <v>45011</v>
      </c>
      <c r="B199" s="1" t="s">
        <v>9</v>
      </c>
      <c r="C199" s="1" t="s">
        <v>14</v>
      </c>
      <c r="D199" s="1">
        <v>7</v>
      </c>
      <c r="E199" s="1">
        <v>92</v>
      </c>
      <c r="F199" s="1">
        <f t="shared" si="3"/>
        <v>644</v>
      </c>
    </row>
    <row r="200" spans="1:6" x14ac:dyDescent="0.35">
      <c r="A200" s="2">
        <v>45016</v>
      </c>
      <c r="B200" s="1" t="s">
        <v>12</v>
      </c>
      <c r="C200" s="1" t="s">
        <v>15</v>
      </c>
      <c r="D200" s="1">
        <v>9</v>
      </c>
      <c r="E200" s="1">
        <v>39</v>
      </c>
      <c r="F200" s="1">
        <f t="shared" si="3"/>
        <v>351</v>
      </c>
    </row>
    <row r="201" spans="1:6" x14ac:dyDescent="0.35">
      <c r="A201" s="2">
        <v>45259</v>
      </c>
      <c r="B201" s="1" t="s">
        <v>9</v>
      </c>
      <c r="C201" s="1" t="s">
        <v>14</v>
      </c>
      <c r="D201" s="1">
        <v>10</v>
      </c>
      <c r="E201" s="1">
        <v>78</v>
      </c>
      <c r="F201" s="1">
        <f t="shared" si="3"/>
        <v>780</v>
      </c>
    </row>
    <row r="202" spans="1:6" x14ac:dyDescent="0.35">
      <c r="A202" s="2">
        <v>45144</v>
      </c>
      <c r="B202" s="1" t="s">
        <v>9</v>
      </c>
      <c r="C202" s="1" t="s">
        <v>6</v>
      </c>
      <c r="D202" s="1">
        <v>2</v>
      </c>
      <c r="E202" s="1">
        <v>147</v>
      </c>
      <c r="F202" s="1">
        <f t="shared" si="3"/>
        <v>294</v>
      </c>
    </row>
    <row r="203" spans="1:6" x14ac:dyDescent="0.35">
      <c r="A203" s="2">
        <v>45008</v>
      </c>
      <c r="B203" s="1" t="s">
        <v>12</v>
      </c>
      <c r="C203" s="1" t="s">
        <v>10</v>
      </c>
      <c r="D203" s="1">
        <v>3</v>
      </c>
      <c r="E203" s="1">
        <v>289</v>
      </c>
      <c r="F203" s="1">
        <f t="shared" si="3"/>
        <v>867</v>
      </c>
    </row>
    <row r="204" spans="1:6" x14ac:dyDescent="0.35">
      <c r="A204" s="2">
        <v>45213</v>
      </c>
      <c r="B204" s="1" t="s">
        <v>12</v>
      </c>
      <c r="C204" s="1" t="s">
        <v>8</v>
      </c>
      <c r="D204" s="1">
        <v>4</v>
      </c>
      <c r="E204" s="1">
        <v>198</v>
      </c>
      <c r="F204" s="1">
        <f t="shared" si="3"/>
        <v>792</v>
      </c>
    </row>
    <row r="205" spans="1:6" x14ac:dyDescent="0.35">
      <c r="A205" s="2">
        <v>44998</v>
      </c>
      <c r="B205" s="1" t="s">
        <v>7</v>
      </c>
      <c r="C205" s="1" t="s">
        <v>10</v>
      </c>
      <c r="D205" s="1">
        <v>9</v>
      </c>
      <c r="E205" s="1">
        <v>289</v>
      </c>
      <c r="F205" s="1">
        <f t="shared" si="3"/>
        <v>2601</v>
      </c>
    </row>
    <row r="206" spans="1:6" x14ac:dyDescent="0.35">
      <c r="A206" s="2">
        <v>45037</v>
      </c>
      <c r="B206" s="1" t="s">
        <v>12</v>
      </c>
      <c r="C206" s="1" t="s">
        <v>16</v>
      </c>
      <c r="D206" s="1">
        <v>6</v>
      </c>
      <c r="E206" s="1">
        <v>35</v>
      </c>
      <c r="F206" s="1">
        <f t="shared" si="3"/>
        <v>210</v>
      </c>
    </row>
    <row r="207" spans="1:6" x14ac:dyDescent="0.35">
      <c r="A207" s="2">
        <v>44995</v>
      </c>
      <c r="B207" s="1" t="s">
        <v>12</v>
      </c>
      <c r="C207" s="1" t="s">
        <v>8</v>
      </c>
      <c r="D207" s="1">
        <v>6</v>
      </c>
      <c r="E207" s="1">
        <v>190</v>
      </c>
      <c r="F207" s="1">
        <f t="shared" si="3"/>
        <v>1140</v>
      </c>
    </row>
    <row r="208" spans="1:6" x14ac:dyDescent="0.35">
      <c r="A208" s="2">
        <v>44934</v>
      </c>
      <c r="B208" s="1" t="s">
        <v>7</v>
      </c>
      <c r="C208" s="1" t="s">
        <v>14</v>
      </c>
      <c r="D208" s="1">
        <v>3</v>
      </c>
      <c r="E208" s="1">
        <v>79</v>
      </c>
      <c r="F208" s="1">
        <f t="shared" si="3"/>
        <v>237</v>
      </c>
    </row>
    <row r="209" spans="1:6" x14ac:dyDescent="0.35">
      <c r="A209" s="2">
        <v>45229</v>
      </c>
      <c r="B209" s="1" t="s">
        <v>9</v>
      </c>
      <c r="C209" s="1" t="s">
        <v>14</v>
      </c>
      <c r="D209" s="1">
        <v>3</v>
      </c>
      <c r="E209" s="1">
        <v>67</v>
      </c>
      <c r="F209" s="1">
        <f t="shared" si="3"/>
        <v>201</v>
      </c>
    </row>
    <row r="210" spans="1:6" x14ac:dyDescent="0.35">
      <c r="A210" s="2">
        <v>45056</v>
      </c>
      <c r="B210" s="1" t="s">
        <v>5</v>
      </c>
      <c r="C210" s="1" t="s">
        <v>15</v>
      </c>
      <c r="D210" s="1">
        <v>4</v>
      </c>
      <c r="E210" s="1">
        <v>31</v>
      </c>
      <c r="F210" s="1">
        <f t="shared" si="3"/>
        <v>124</v>
      </c>
    </row>
    <row r="211" spans="1:6" x14ac:dyDescent="0.35">
      <c r="A211" s="2">
        <v>44958</v>
      </c>
      <c r="B211" s="1" t="s">
        <v>12</v>
      </c>
      <c r="C211" s="1" t="s">
        <v>13</v>
      </c>
      <c r="D211" s="1">
        <v>1</v>
      </c>
      <c r="E211" s="1">
        <v>808</v>
      </c>
      <c r="F211" s="1">
        <f t="shared" si="3"/>
        <v>808</v>
      </c>
    </row>
    <row r="212" spans="1:6" x14ac:dyDescent="0.35">
      <c r="A212" s="2">
        <v>45113</v>
      </c>
      <c r="B212" s="1" t="s">
        <v>9</v>
      </c>
      <c r="C212" s="1" t="s">
        <v>10</v>
      </c>
      <c r="D212" s="1">
        <v>6</v>
      </c>
      <c r="E212" s="1">
        <v>296</v>
      </c>
      <c r="F212" s="1">
        <f t="shared" si="3"/>
        <v>1776</v>
      </c>
    </row>
    <row r="213" spans="1:6" x14ac:dyDescent="0.35">
      <c r="A213" s="2">
        <v>44972</v>
      </c>
      <c r="B213" s="1" t="s">
        <v>7</v>
      </c>
      <c r="C213" s="1" t="s">
        <v>15</v>
      </c>
      <c r="D213" s="1">
        <v>4</v>
      </c>
      <c r="E213" s="1">
        <v>15</v>
      </c>
      <c r="F213" s="1">
        <f t="shared" si="3"/>
        <v>60</v>
      </c>
    </row>
    <row r="214" spans="1:6" x14ac:dyDescent="0.35">
      <c r="A214" s="2">
        <v>45172</v>
      </c>
      <c r="B214" s="1" t="s">
        <v>7</v>
      </c>
      <c r="C214" s="1" t="s">
        <v>13</v>
      </c>
      <c r="D214" s="1">
        <v>4</v>
      </c>
      <c r="E214" s="1">
        <v>815</v>
      </c>
      <c r="F214" s="1">
        <f t="shared" si="3"/>
        <v>3260</v>
      </c>
    </row>
    <row r="215" spans="1:6" x14ac:dyDescent="0.35">
      <c r="A215" s="2">
        <v>45119</v>
      </c>
      <c r="B215" s="1" t="s">
        <v>5</v>
      </c>
      <c r="C215" s="1" t="s">
        <v>14</v>
      </c>
      <c r="D215" s="1">
        <v>2</v>
      </c>
      <c r="E215" s="1">
        <v>65</v>
      </c>
      <c r="F215" s="1">
        <f t="shared" si="3"/>
        <v>130</v>
      </c>
    </row>
    <row r="216" spans="1:6" x14ac:dyDescent="0.35">
      <c r="A216" s="2">
        <v>45124</v>
      </c>
      <c r="B216" s="1" t="s">
        <v>7</v>
      </c>
      <c r="C216" s="1" t="s">
        <v>11</v>
      </c>
      <c r="D216" s="1">
        <v>6</v>
      </c>
      <c r="E216" s="1">
        <v>589</v>
      </c>
      <c r="F216" s="1">
        <f t="shared" si="3"/>
        <v>3534</v>
      </c>
    </row>
    <row r="217" spans="1:6" x14ac:dyDescent="0.35">
      <c r="A217" s="2">
        <v>45080</v>
      </c>
      <c r="B217" s="1" t="s">
        <v>7</v>
      </c>
      <c r="C217" s="1" t="s">
        <v>8</v>
      </c>
      <c r="D217" s="1">
        <v>10</v>
      </c>
      <c r="E217" s="1">
        <v>210</v>
      </c>
      <c r="F217" s="1">
        <f t="shared" si="3"/>
        <v>2100</v>
      </c>
    </row>
    <row r="218" spans="1:6" x14ac:dyDescent="0.35">
      <c r="A218" s="2">
        <v>45068</v>
      </c>
      <c r="B218" s="1" t="s">
        <v>12</v>
      </c>
      <c r="C218" s="1" t="s">
        <v>15</v>
      </c>
      <c r="D218" s="1">
        <v>9</v>
      </c>
      <c r="E218" s="1">
        <v>37</v>
      </c>
      <c r="F218" s="1">
        <f t="shared" si="3"/>
        <v>333</v>
      </c>
    </row>
    <row r="219" spans="1:6" x14ac:dyDescent="0.35">
      <c r="A219" s="2">
        <v>45084</v>
      </c>
      <c r="B219" s="1" t="s">
        <v>7</v>
      </c>
      <c r="C219" s="1" t="s">
        <v>16</v>
      </c>
      <c r="D219" s="1">
        <v>7</v>
      </c>
      <c r="E219" s="1">
        <v>26</v>
      </c>
      <c r="F219" s="1">
        <f t="shared" si="3"/>
        <v>182</v>
      </c>
    </row>
    <row r="220" spans="1:6" x14ac:dyDescent="0.35">
      <c r="A220" s="2">
        <v>45263</v>
      </c>
      <c r="B220" s="1" t="s">
        <v>12</v>
      </c>
      <c r="C220" s="1" t="s">
        <v>11</v>
      </c>
      <c r="D220" s="1">
        <v>6</v>
      </c>
      <c r="E220" s="1">
        <v>587</v>
      </c>
      <c r="F220" s="1">
        <f t="shared" si="3"/>
        <v>3522</v>
      </c>
    </row>
    <row r="221" spans="1:6" x14ac:dyDescent="0.35">
      <c r="A221" s="2">
        <v>45204</v>
      </c>
      <c r="B221" s="1" t="s">
        <v>7</v>
      </c>
      <c r="C221" s="1" t="s">
        <v>14</v>
      </c>
      <c r="D221" s="1">
        <v>9</v>
      </c>
      <c r="E221" s="1">
        <v>68</v>
      </c>
      <c r="F221" s="1">
        <f t="shared" si="3"/>
        <v>612</v>
      </c>
    </row>
    <row r="222" spans="1:6" x14ac:dyDescent="0.35">
      <c r="A222" s="2">
        <v>45061</v>
      </c>
      <c r="B222" s="1" t="s">
        <v>9</v>
      </c>
      <c r="C222" s="1" t="s">
        <v>11</v>
      </c>
      <c r="D222" s="1">
        <v>9</v>
      </c>
      <c r="E222" s="1">
        <v>590</v>
      </c>
      <c r="F222" s="1">
        <f t="shared" si="3"/>
        <v>5310</v>
      </c>
    </row>
    <row r="223" spans="1:6" x14ac:dyDescent="0.35">
      <c r="A223" s="2">
        <v>45045</v>
      </c>
      <c r="B223" s="1" t="s">
        <v>7</v>
      </c>
      <c r="C223" s="1" t="s">
        <v>10</v>
      </c>
      <c r="D223" s="1">
        <v>2</v>
      </c>
      <c r="E223" s="1">
        <v>303</v>
      </c>
      <c r="F223" s="1">
        <f t="shared" si="3"/>
        <v>606</v>
      </c>
    </row>
    <row r="224" spans="1:6" x14ac:dyDescent="0.35">
      <c r="A224" s="2">
        <v>45148</v>
      </c>
      <c r="B224" s="1" t="s">
        <v>7</v>
      </c>
      <c r="C224" s="1" t="s">
        <v>8</v>
      </c>
      <c r="D224" s="1">
        <v>9</v>
      </c>
      <c r="E224" s="1">
        <v>187</v>
      </c>
      <c r="F224" s="1">
        <f t="shared" si="3"/>
        <v>1683</v>
      </c>
    </row>
    <row r="225" spans="1:6" x14ac:dyDescent="0.35">
      <c r="A225" s="2">
        <v>44972</v>
      </c>
      <c r="B225" s="1" t="s">
        <v>12</v>
      </c>
      <c r="C225" s="1" t="s">
        <v>15</v>
      </c>
      <c r="D225" s="1">
        <v>3</v>
      </c>
      <c r="E225" s="1">
        <v>29</v>
      </c>
      <c r="F225" s="1">
        <f t="shared" si="3"/>
        <v>87</v>
      </c>
    </row>
    <row r="226" spans="1:6" x14ac:dyDescent="0.35">
      <c r="A226" s="2">
        <v>44950</v>
      </c>
      <c r="B226" s="1" t="s">
        <v>9</v>
      </c>
      <c r="C226" s="1" t="s">
        <v>15</v>
      </c>
      <c r="D226" s="1">
        <v>4</v>
      </c>
      <c r="E226" s="1">
        <v>32</v>
      </c>
      <c r="F226" s="1">
        <f t="shared" si="3"/>
        <v>128</v>
      </c>
    </row>
    <row r="227" spans="1:6" x14ac:dyDescent="0.35">
      <c r="A227" s="2">
        <v>45135</v>
      </c>
      <c r="B227" s="1" t="s">
        <v>12</v>
      </c>
      <c r="C227" s="1" t="s">
        <v>10</v>
      </c>
      <c r="D227" s="1">
        <v>7</v>
      </c>
      <c r="E227" s="1">
        <v>294</v>
      </c>
      <c r="F227" s="1">
        <f t="shared" si="3"/>
        <v>2058</v>
      </c>
    </row>
    <row r="228" spans="1:6" x14ac:dyDescent="0.35">
      <c r="A228" s="2">
        <v>45122</v>
      </c>
      <c r="B228" s="1" t="s">
        <v>12</v>
      </c>
      <c r="C228" s="1" t="s">
        <v>10</v>
      </c>
      <c r="D228" s="1">
        <v>10</v>
      </c>
      <c r="E228" s="1">
        <v>285</v>
      </c>
      <c r="F228" s="1">
        <f t="shared" si="3"/>
        <v>2850</v>
      </c>
    </row>
    <row r="229" spans="1:6" x14ac:dyDescent="0.35">
      <c r="A229" s="2">
        <v>45237</v>
      </c>
      <c r="B229" s="1" t="s">
        <v>5</v>
      </c>
      <c r="C229" s="1" t="s">
        <v>14</v>
      </c>
      <c r="D229" s="1">
        <v>1</v>
      </c>
      <c r="E229" s="1">
        <v>88</v>
      </c>
      <c r="F229" s="1">
        <f t="shared" si="3"/>
        <v>88</v>
      </c>
    </row>
    <row r="230" spans="1:6" x14ac:dyDescent="0.35">
      <c r="A230" s="2">
        <v>45143</v>
      </c>
      <c r="B230" s="1" t="s">
        <v>12</v>
      </c>
      <c r="C230" s="1" t="s">
        <v>8</v>
      </c>
      <c r="D230" s="1">
        <v>9</v>
      </c>
      <c r="E230" s="1">
        <v>197</v>
      </c>
      <c r="F230" s="1">
        <f t="shared" si="3"/>
        <v>1773</v>
      </c>
    </row>
    <row r="231" spans="1:6" x14ac:dyDescent="0.35">
      <c r="A231" s="2">
        <v>45112</v>
      </c>
      <c r="B231" s="1" t="s">
        <v>9</v>
      </c>
      <c r="C231" s="1" t="s">
        <v>13</v>
      </c>
      <c r="D231" s="1">
        <v>8</v>
      </c>
      <c r="E231" s="1">
        <v>804</v>
      </c>
      <c r="F231" s="1">
        <f t="shared" si="3"/>
        <v>6432</v>
      </c>
    </row>
    <row r="232" spans="1:6" x14ac:dyDescent="0.35">
      <c r="A232" s="2">
        <v>45287</v>
      </c>
      <c r="B232" s="1" t="s">
        <v>9</v>
      </c>
      <c r="C232" s="1" t="s">
        <v>6</v>
      </c>
      <c r="D232" s="1">
        <v>10</v>
      </c>
      <c r="E232" s="1">
        <v>150</v>
      </c>
      <c r="F232" s="1">
        <f t="shared" si="3"/>
        <v>1500</v>
      </c>
    </row>
    <row r="233" spans="1:6" x14ac:dyDescent="0.35">
      <c r="A233" s="2">
        <v>45097</v>
      </c>
      <c r="B233" s="1" t="s">
        <v>12</v>
      </c>
      <c r="C233" s="1" t="s">
        <v>11</v>
      </c>
      <c r="D233" s="1">
        <v>2</v>
      </c>
      <c r="E233" s="1">
        <v>589</v>
      </c>
      <c r="F233" s="1">
        <f t="shared" si="3"/>
        <v>1178</v>
      </c>
    </row>
    <row r="234" spans="1:6" x14ac:dyDescent="0.35">
      <c r="A234" s="2">
        <v>44927</v>
      </c>
      <c r="B234" s="1" t="s">
        <v>12</v>
      </c>
      <c r="C234" s="1" t="s">
        <v>8</v>
      </c>
      <c r="D234" s="1">
        <v>9</v>
      </c>
      <c r="E234" s="1">
        <v>203</v>
      </c>
      <c r="F234" s="1">
        <f t="shared" si="3"/>
        <v>1827</v>
      </c>
    </row>
    <row r="235" spans="1:6" x14ac:dyDescent="0.35">
      <c r="A235" s="2">
        <v>44958</v>
      </c>
      <c r="B235" s="1" t="s">
        <v>7</v>
      </c>
      <c r="C235" s="1" t="s">
        <v>8</v>
      </c>
      <c r="D235" s="1">
        <v>4</v>
      </c>
      <c r="E235" s="1">
        <v>211</v>
      </c>
      <c r="F235" s="1">
        <f t="shared" si="3"/>
        <v>844</v>
      </c>
    </row>
    <row r="236" spans="1:6" x14ac:dyDescent="0.35">
      <c r="A236" s="2">
        <v>45051</v>
      </c>
      <c r="B236" s="1" t="s">
        <v>12</v>
      </c>
      <c r="C236" s="1" t="s">
        <v>14</v>
      </c>
      <c r="D236" s="1">
        <v>1</v>
      </c>
      <c r="E236" s="1">
        <v>68</v>
      </c>
      <c r="F236" s="1">
        <f t="shared" si="3"/>
        <v>68</v>
      </c>
    </row>
    <row r="237" spans="1:6" x14ac:dyDescent="0.35">
      <c r="A237" s="2">
        <v>45235</v>
      </c>
      <c r="B237" s="1" t="s">
        <v>12</v>
      </c>
      <c r="C237" s="1" t="s">
        <v>10</v>
      </c>
      <c r="D237" s="1">
        <v>7</v>
      </c>
      <c r="E237" s="1">
        <v>310</v>
      </c>
      <c r="F237" s="1">
        <f t="shared" si="3"/>
        <v>2170</v>
      </c>
    </row>
    <row r="238" spans="1:6" x14ac:dyDescent="0.35">
      <c r="A238" s="2">
        <v>45007</v>
      </c>
      <c r="B238" s="1" t="s">
        <v>9</v>
      </c>
      <c r="C238" s="1" t="s">
        <v>15</v>
      </c>
      <c r="D238" s="1">
        <v>7</v>
      </c>
      <c r="E238" s="1">
        <v>19</v>
      </c>
      <c r="F238" s="1">
        <f t="shared" si="3"/>
        <v>133</v>
      </c>
    </row>
    <row r="239" spans="1:6" x14ac:dyDescent="0.35">
      <c r="A239" s="2">
        <v>45222</v>
      </c>
      <c r="B239" s="1" t="s">
        <v>5</v>
      </c>
      <c r="C239" s="1" t="s">
        <v>6</v>
      </c>
      <c r="D239" s="1">
        <v>10</v>
      </c>
      <c r="E239" s="1">
        <v>152</v>
      </c>
      <c r="F239" s="1">
        <f t="shared" si="3"/>
        <v>1520</v>
      </c>
    </row>
    <row r="240" spans="1:6" x14ac:dyDescent="0.35">
      <c r="A240" s="2">
        <v>45245</v>
      </c>
      <c r="B240" s="1" t="s">
        <v>7</v>
      </c>
      <c r="C240" s="1" t="s">
        <v>13</v>
      </c>
      <c r="D240" s="1">
        <v>4</v>
      </c>
      <c r="E240" s="1">
        <v>794</v>
      </c>
      <c r="F240" s="1">
        <f t="shared" si="3"/>
        <v>3176</v>
      </c>
    </row>
    <row r="241" spans="1:6" x14ac:dyDescent="0.35">
      <c r="A241" s="2">
        <v>45140</v>
      </c>
      <c r="B241" s="1" t="s">
        <v>12</v>
      </c>
      <c r="C241" s="1" t="s">
        <v>16</v>
      </c>
      <c r="D241" s="1">
        <v>9</v>
      </c>
      <c r="E241" s="1">
        <v>34</v>
      </c>
      <c r="F241" s="1">
        <f t="shared" si="3"/>
        <v>306</v>
      </c>
    </row>
    <row r="242" spans="1:6" x14ac:dyDescent="0.35">
      <c r="A242" s="2">
        <v>45002</v>
      </c>
      <c r="B242" s="1" t="s">
        <v>7</v>
      </c>
      <c r="C242" s="1" t="s">
        <v>14</v>
      </c>
      <c r="D242" s="1">
        <v>10</v>
      </c>
      <c r="E242" s="1">
        <v>92</v>
      </c>
      <c r="F242" s="1">
        <f t="shared" si="3"/>
        <v>920</v>
      </c>
    </row>
    <row r="243" spans="1:6" x14ac:dyDescent="0.35">
      <c r="A243" s="2">
        <v>45045</v>
      </c>
      <c r="B243" s="1" t="s">
        <v>12</v>
      </c>
      <c r="C243" s="1" t="s">
        <v>16</v>
      </c>
      <c r="D243" s="1">
        <v>8</v>
      </c>
      <c r="E243" s="1">
        <v>47</v>
      </c>
      <c r="F243" s="1">
        <f t="shared" si="3"/>
        <v>376</v>
      </c>
    </row>
    <row r="244" spans="1:6" x14ac:dyDescent="0.35">
      <c r="A244" s="2">
        <v>45087</v>
      </c>
      <c r="B244" s="1" t="s">
        <v>12</v>
      </c>
      <c r="C244" s="1" t="s">
        <v>16</v>
      </c>
      <c r="D244" s="1">
        <v>7</v>
      </c>
      <c r="E244" s="1">
        <v>25</v>
      </c>
      <c r="F244" s="1">
        <f t="shared" si="3"/>
        <v>175</v>
      </c>
    </row>
    <row r="245" spans="1:6" x14ac:dyDescent="0.35">
      <c r="A245" s="2">
        <v>45067</v>
      </c>
      <c r="B245" s="1" t="s">
        <v>7</v>
      </c>
      <c r="C245" s="1" t="s">
        <v>10</v>
      </c>
      <c r="D245" s="1">
        <v>9</v>
      </c>
      <c r="E245" s="1">
        <v>302</v>
      </c>
      <c r="F245" s="1">
        <f t="shared" si="3"/>
        <v>2718</v>
      </c>
    </row>
    <row r="246" spans="1:6" x14ac:dyDescent="0.35">
      <c r="A246" s="2">
        <v>44989</v>
      </c>
      <c r="B246" s="1" t="s">
        <v>7</v>
      </c>
      <c r="C246" s="1" t="s">
        <v>11</v>
      </c>
      <c r="D246" s="1">
        <v>6</v>
      </c>
      <c r="E246" s="1">
        <v>594</v>
      </c>
      <c r="F246" s="1">
        <f t="shared" si="3"/>
        <v>3564</v>
      </c>
    </row>
    <row r="247" spans="1:6" x14ac:dyDescent="0.35">
      <c r="A247" s="2">
        <v>45191</v>
      </c>
      <c r="B247" s="1" t="s">
        <v>7</v>
      </c>
      <c r="C247" s="1" t="s">
        <v>11</v>
      </c>
      <c r="D247" s="1">
        <v>3</v>
      </c>
      <c r="E247" s="1">
        <v>608</v>
      </c>
      <c r="F247" s="1">
        <f t="shared" si="3"/>
        <v>1824</v>
      </c>
    </row>
    <row r="248" spans="1:6" x14ac:dyDescent="0.35">
      <c r="A248" s="2">
        <v>45161</v>
      </c>
      <c r="B248" s="1" t="s">
        <v>7</v>
      </c>
      <c r="C248" s="1" t="s">
        <v>14</v>
      </c>
      <c r="D248" s="1">
        <v>6</v>
      </c>
      <c r="E248" s="1">
        <v>84</v>
      </c>
      <c r="F248" s="1">
        <f t="shared" si="3"/>
        <v>504</v>
      </c>
    </row>
    <row r="249" spans="1:6" x14ac:dyDescent="0.35">
      <c r="A249" s="2">
        <v>45094</v>
      </c>
      <c r="B249" s="1" t="s">
        <v>7</v>
      </c>
      <c r="C249" s="1" t="s">
        <v>14</v>
      </c>
      <c r="D249" s="1">
        <v>2</v>
      </c>
      <c r="E249" s="1">
        <v>76</v>
      </c>
      <c r="F249" s="1">
        <f t="shared" si="3"/>
        <v>152</v>
      </c>
    </row>
    <row r="250" spans="1:6" x14ac:dyDescent="0.35">
      <c r="A250" s="2">
        <v>45054</v>
      </c>
      <c r="B250" s="1" t="s">
        <v>9</v>
      </c>
      <c r="C250" s="1" t="s">
        <v>14</v>
      </c>
      <c r="D250" s="1">
        <v>10</v>
      </c>
      <c r="E250" s="1">
        <v>73</v>
      </c>
      <c r="F250" s="1">
        <f t="shared" si="3"/>
        <v>730</v>
      </c>
    </row>
    <row r="251" spans="1:6" x14ac:dyDescent="0.35">
      <c r="A251" s="2">
        <v>44987</v>
      </c>
      <c r="B251" s="1" t="s">
        <v>12</v>
      </c>
      <c r="C251" s="1" t="s">
        <v>16</v>
      </c>
      <c r="D251" s="1">
        <v>1</v>
      </c>
      <c r="E251" s="1">
        <v>38</v>
      </c>
      <c r="F251" s="1">
        <f t="shared" si="3"/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ACB1C-9BC5-4F53-A6AC-245C84EBD3DF}">
  <dimension ref="A3:B8"/>
  <sheetViews>
    <sheetView workbookViewId="0">
      <selection activeCell="B14" sqref="B14"/>
    </sheetView>
  </sheetViews>
  <sheetFormatPr defaultRowHeight="14.5" x14ac:dyDescent="0.35"/>
  <cols>
    <col min="1" max="1" width="12.36328125" bestFit="1" customWidth="1"/>
    <col min="2" max="2" width="14.36328125" bestFit="1" customWidth="1"/>
  </cols>
  <sheetData>
    <row r="3" spans="1:2" x14ac:dyDescent="0.35">
      <c r="A3" s="3" t="s">
        <v>21</v>
      </c>
      <c r="B3" t="s">
        <v>23</v>
      </c>
    </row>
    <row r="4" spans="1:2" x14ac:dyDescent="0.35">
      <c r="A4" s="4" t="s">
        <v>12</v>
      </c>
      <c r="B4" s="5">
        <v>111571</v>
      </c>
    </row>
    <row r="5" spans="1:2" x14ac:dyDescent="0.35">
      <c r="A5" s="4" t="s">
        <v>5</v>
      </c>
      <c r="B5" s="5">
        <v>74317</v>
      </c>
    </row>
    <row r="6" spans="1:2" x14ac:dyDescent="0.35">
      <c r="A6" s="4" t="s">
        <v>7</v>
      </c>
      <c r="B6" s="5">
        <v>115036</v>
      </c>
    </row>
    <row r="7" spans="1:2" x14ac:dyDescent="0.35">
      <c r="A7" s="4" t="s">
        <v>9</v>
      </c>
      <c r="B7" s="5">
        <v>111506</v>
      </c>
    </row>
    <row r="8" spans="1:2" x14ac:dyDescent="0.35">
      <c r="A8" s="4" t="s">
        <v>22</v>
      </c>
      <c r="B8" s="5">
        <v>412430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E68DE-0139-4197-B0A7-FEAB1B26430A}">
  <dimension ref="A3:B16"/>
  <sheetViews>
    <sheetView workbookViewId="0">
      <selection activeCell="O13" sqref="O13"/>
    </sheetView>
  </sheetViews>
  <sheetFormatPr defaultRowHeight="14.5" x14ac:dyDescent="0.35"/>
  <cols>
    <col min="1" max="1" width="12.36328125" bestFit="1" customWidth="1"/>
    <col min="2" max="2" width="14.36328125" bestFit="1" customWidth="1"/>
  </cols>
  <sheetData>
    <row r="3" spans="1:2" x14ac:dyDescent="0.35">
      <c r="A3" s="3" t="s">
        <v>21</v>
      </c>
      <c r="B3" t="s">
        <v>23</v>
      </c>
    </row>
    <row r="4" spans="1:2" x14ac:dyDescent="0.35">
      <c r="A4" s="4" t="s">
        <v>24</v>
      </c>
      <c r="B4" s="5">
        <v>36953</v>
      </c>
    </row>
    <row r="5" spans="1:2" x14ac:dyDescent="0.35">
      <c r="A5" s="4" t="s">
        <v>25</v>
      </c>
      <c r="B5" s="5">
        <v>18304</v>
      </c>
    </row>
    <row r="6" spans="1:2" x14ac:dyDescent="0.35">
      <c r="A6" s="4" t="s">
        <v>26</v>
      </c>
      <c r="B6" s="5">
        <v>20271</v>
      </c>
    </row>
    <row r="7" spans="1:2" x14ac:dyDescent="0.35">
      <c r="A7" s="4" t="s">
        <v>27</v>
      </c>
      <c r="B7" s="5">
        <v>15203</v>
      </c>
    </row>
    <row r="8" spans="1:2" x14ac:dyDescent="0.35">
      <c r="A8" s="4" t="s">
        <v>28</v>
      </c>
      <c r="B8" s="5">
        <v>38390</v>
      </c>
    </row>
    <row r="9" spans="1:2" x14ac:dyDescent="0.35">
      <c r="A9" s="4" t="s">
        <v>29</v>
      </c>
      <c r="B9" s="5">
        <v>22436</v>
      </c>
    </row>
    <row r="10" spans="1:2" x14ac:dyDescent="0.35">
      <c r="A10" s="4" t="s">
        <v>30</v>
      </c>
      <c r="B10" s="5">
        <v>40654</v>
      </c>
    </row>
    <row r="11" spans="1:2" x14ac:dyDescent="0.35">
      <c r="A11" s="4" t="s">
        <v>31</v>
      </c>
      <c r="B11" s="5">
        <v>41902</v>
      </c>
    </row>
    <row r="12" spans="1:2" x14ac:dyDescent="0.35">
      <c r="A12" s="4" t="s">
        <v>32</v>
      </c>
      <c r="B12" s="5">
        <v>49767</v>
      </c>
    </row>
    <row r="13" spans="1:2" x14ac:dyDescent="0.35">
      <c r="A13" s="4" t="s">
        <v>33</v>
      </c>
      <c r="B13" s="5">
        <v>27862</v>
      </c>
    </row>
    <row r="14" spans="1:2" x14ac:dyDescent="0.35">
      <c r="A14" s="4" t="s">
        <v>34</v>
      </c>
      <c r="B14" s="5">
        <v>51541</v>
      </c>
    </row>
    <row r="15" spans="1:2" x14ac:dyDescent="0.35">
      <c r="A15" s="4" t="s">
        <v>35</v>
      </c>
      <c r="B15" s="5">
        <v>49147</v>
      </c>
    </row>
    <row r="16" spans="1:2" x14ac:dyDescent="0.35">
      <c r="A16" s="4" t="s">
        <v>22</v>
      </c>
      <c r="B16" s="5">
        <v>412430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E245C-F118-4403-A359-C491A3DF35A9}">
  <dimension ref="A3:B16"/>
  <sheetViews>
    <sheetView workbookViewId="0">
      <selection activeCell="N16" sqref="N16"/>
    </sheetView>
  </sheetViews>
  <sheetFormatPr defaultRowHeight="14.5" x14ac:dyDescent="0.35"/>
  <cols>
    <col min="1" max="1" width="12.36328125" bestFit="1" customWidth="1"/>
    <col min="2" max="2" width="14.36328125" bestFit="1" customWidth="1"/>
  </cols>
  <sheetData>
    <row r="3" spans="1:2" x14ac:dyDescent="0.35">
      <c r="A3" s="3" t="s">
        <v>21</v>
      </c>
      <c r="B3" t="s">
        <v>23</v>
      </c>
    </row>
    <row r="4" spans="1:2" x14ac:dyDescent="0.35">
      <c r="A4" s="4" t="s">
        <v>24</v>
      </c>
      <c r="B4" s="5">
        <v>36953</v>
      </c>
    </row>
    <row r="5" spans="1:2" x14ac:dyDescent="0.35">
      <c r="A5" s="4" t="s">
        <v>25</v>
      </c>
      <c r="B5" s="5">
        <v>18304</v>
      </c>
    </row>
    <row r="6" spans="1:2" x14ac:dyDescent="0.35">
      <c r="A6" s="4" t="s">
        <v>26</v>
      </c>
      <c r="B6" s="5">
        <v>20271</v>
      </c>
    </row>
    <row r="7" spans="1:2" x14ac:dyDescent="0.35">
      <c r="A7" s="4" t="s">
        <v>27</v>
      </c>
      <c r="B7" s="5">
        <v>15203</v>
      </c>
    </row>
    <row r="8" spans="1:2" x14ac:dyDescent="0.35">
      <c r="A8" s="4" t="s">
        <v>28</v>
      </c>
      <c r="B8" s="5">
        <v>38390</v>
      </c>
    </row>
    <row r="9" spans="1:2" x14ac:dyDescent="0.35">
      <c r="A9" s="4" t="s">
        <v>29</v>
      </c>
      <c r="B9" s="5">
        <v>22436</v>
      </c>
    </row>
    <row r="10" spans="1:2" x14ac:dyDescent="0.35">
      <c r="A10" s="4" t="s">
        <v>30</v>
      </c>
      <c r="B10" s="5">
        <v>40654</v>
      </c>
    </row>
    <row r="11" spans="1:2" x14ac:dyDescent="0.35">
      <c r="A11" s="4" t="s">
        <v>31</v>
      </c>
      <c r="B11" s="5">
        <v>41902</v>
      </c>
    </row>
    <row r="12" spans="1:2" x14ac:dyDescent="0.35">
      <c r="A12" s="4" t="s">
        <v>32</v>
      </c>
      <c r="B12" s="5">
        <v>49767</v>
      </c>
    </row>
    <row r="13" spans="1:2" x14ac:dyDescent="0.35">
      <c r="A13" s="4" t="s">
        <v>33</v>
      </c>
      <c r="B13" s="5">
        <v>27862</v>
      </c>
    </row>
    <row r="14" spans="1:2" x14ac:dyDescent="0.35">
      <c r="A14" s="4" t="s">
        <v>34</v>
      </c>
      <c r="B14" s="5">
        <v>51541</v>
      </c>
    </row>
    <row r="15" spans="1:2" x14ac:dyDescent="0.35">
      <c r="A15" s="4" t="s">
        <v>35</v>
      </c>
      <c r="B15" s="5">
        <v>49147</v>
      </c>
    </row>
    <row r="16" spans="1:2" x14ac:dyDescent="0.35">
      <c r="A16" s="4" t="s">
        <v>22</v>
      </c>
      <c r="B16" s="5">
        <v>412430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3_monthly_sales</vt:lpstr>
      <vt:lpstr>Region analysis</vt:lpstr>
      <vt:lpstr>Monthly sale total &amp; trend</vt:lpstr>
      <vt:lpstr>Best &amp; worst sales 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RACHIT</dc:creator>
  <cp:lastModifiedBy>vermarachit65@gmail.com</cp:lastModifiedBy>
  <dcterms:created xsi:type="dcterms:W3CDTF">2025-09-14T12:21:39Z</dcterms:created>
  <dcterms:modified xsi:type="dcterms:W3CDTF">2025-09-14T15:56:13Z</dcterms:modified>
</cp:coreProperties>
</file>