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800" windowHeight="17655" firstSheet="1" activeTab="1"/>
  </bookViews>
  <sheets>
    <sheet name="土木" sheetId="1" state="hidden" r:id="rId1"/>
    <sheet name="建工+监理+检测+测量" sheetId="3" r:id="rId2"/>
  </sheets>
  <definedNames>
    <definedName name="_xlnm._FilterDatabase" localSheetId="0" hidden="1">土木!$A$4:$U$156</definedName>
    <definedName name="_xlnm._FilterDatabase" localSheetId="1" hidden="1">'建工+监理+检测+测量'!$A$1:$P$201</definedName>
    <definedName name="_xlnm.Print_Area" localSheetId="0">土木!$A$1:$K$4</definedName>
    <definedName name="_xlnm.Print_Titles" localSheetId="0">土木!$1:$4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<sst xmlns="http://schemas.openxmlformats.org/spreadsheetml/2006/main" count="2622" uniqueCount="280">
  <si>
    <t>2024～2025学年第一学期教学任务安排表</t>
  </si>
  <si>
    <t>部门（盖公章）：土木工程学院</t>
  </si>
  <si>
    <t>班级</t>
  </si>
  <si>
    <t>人数</t>
  </si>
  <si>
    <t>课程名称</t>
  </si>
  <si>
    <t>课程类型</t>
  </si>
  <si>
    <t>开课学院</t>
  </si>
  <si>
    <t>学分</t>
  </si>
  <si>
    <t>周学时</t>
  </si>
  <si>
    <t>起止周（请根据实际情况修改）</t>
  </si>
  <si>
    <t>任课教师</t>
  </si>
  <si>
    <t>排课说明</t>
  </si>
  <si>
    <t>备注</t>
  </si>
  <si>
    <t>22级工程测量技术1-2班</t>
  </si>
  <si>
    <t>岗位实习</t>
  </si>
  <si>
    <t>必修课</t>
  </si>
  <si>
    <t>土木工程学院（测绘工程学院）</t>
  </si>
  <si>
    <t>+18</t>
  </si>
  <si>
    <t>02-19</t>
  </si>
  <si>
    <t>1班29人，2班28人</t>
  </si>
  <si>
    <t>22级建设工程监理（专本衔接）1-2班</t>
  </si>
  <si>
    <t>1班45人，2班48人</t>
  </si>
  <si>
    <t>22级建设工程监理1班</t>
  </si>
  <si>
    <t>22级建筑工程技术（中外合作办学）1班</t>
  </si>
  <si>
    <t>岗位实习（含毕业设计）</t>
  </si>
  <si>
    <t>22级建筑工程技术（专本衔接）惠州学院班</t>
  </si>
  <si>
    <t>22级建筑工程技术1-8班</t>
  </si>
  <si>
    <t>每个班约53人</t>
  </si>
  <si>
    <t>22级土木工程检测技术1班</t>
  </si>
  <si>
    <t>22级智能建造技术1班</t>
  </si>
  <si>
    <t>22级装配式建筑施工技术1班</t>
  </si>
  <si>
    <t>建筑工程技术(学徒制二)22级华发班</t>
  </si>
  <si>
    <t>岗位培养及毕业设计</t>
  </si>
  <si>
    <t>建筑工程技术(学徒制一)22级中天班</t>
  </si>
  <si>
    <t>建筑工程技术(3+2中高)23级1-3班</t>
  </si>
  <si>
    <t>每个班约46人</t>
  </si>
  <si>
    <t>工程测量技术23级1-3班</t>
  </si>
  <si>
    <t>测绘法规基础知识</t>
  </si>
  <si>
    <t>2.0-0.0</t>
  </si>
  <si>
    <t>02-16</t>
  </si>
  <si>
    <t>每个班约47人</t>
  </si>
  <si>
    <t>BIM技术应用基础</t>
  </si>
  <si>
    <t>4.0-0.0</t>
  </si>
  <si>
    <t>土木工程监测测量</t>
  </si>
  <si>
    <t>GIS技术与应用</t>
  </si>
  <si>
    <t>土木工程监测实训</t>
  </si>
  <si>
    <t>+2</t>
  </si>
  <si>
    <t>17-18</t>
  </si>
  <si>
    <t>GIS实训</t>
  </si>
  <si>
    <t>+1</t>
  </si>
  <si>
    <t>19-19</t>
  </si>
  <si>
    <t>建筑节能技术</t>
  </si>
  <si>
    <t>限选课</t>
  </si>
  <si>
    <t>工程项目招投标与合同管理★</t>
  </si>
  <si>
    <t>地图制图技术★</t>
  </si>
  <si>
    <t>测绘仪器检测与维修★</t>
  </si>
  <si>
    <t>工程测量技术(学徒制)23级1班</t>
  </si>
  <si>
    <t>无人机测量技术实训</t>
  </si>
  <si>
    <t>16-17</t>
  </si>
  <si>
    <t>18-19</t>
  </si>
  <si>
    <t>地图制图技术</t>
  </si>
  <si>
    <t>任选课</t>
  </si>
  <si>
    <t>建设工程监理23级1-2班</t>
  </si>
  <si>
    <t>建筑工程质量检验与质量控制</t>
  </si>
  <si>
    <t>每个班约57人</t>
  </si>
  <si>
    <t>建筑施工组织与进度控制</t>
  </si>
  <si>
    <t>建筑工程计价与投资控制</t>
  </si>
  <si>
    <t>工程建设监理实务</t>
  </si>
  <si>
    <t>工程造价软件应用</t>
  </si>
  <si>
    <t>建筑工程技术资料</t>
  </si>
  <si>
    <t>混凝土结构平法识图</t>
  </si>
  <si>
    <t>建设工程监理(学徒制)23级1班</t>
  </si>
  <si>
    <t>施工用电安全技术应用</t>
  </si>
  <si>
    <t>+3</t>
  </si>
  <si>
    <t>02-04</t>
  </si>
  <si>
    <t>建筑机械及起重吊装安全技术应用</t>
  </si>
  <si>
    <t>05-07</t>
  </si>
  <si>
    <t>基坑安全技术应用</t>
  </si>
  <si>
    <t>08-10</t>
  </si>
  <si>
    <t>脚手架及模板工程安全技术应用</t>
  </si>
  <si>
    <t>11-13</t>
  </si>
  <si>
    <t>高处作业安全技术应用</t>
  </si>
  <si>
    <t>14-16</t>
  </si>
  <si>
    <t>装配式建筑技术</t>
  </si>
  <si>
    <t>17-19</t>
  </si>
  <si>
    <t>建设工程监理(3+2高本)23级)广州理工1-2班</t>
  </si>
  <si>
    <t>每班约44人</t>
  </si>
  <si>
    <t>建筑工程技术23级1-8班</t>
  </si>
  <si>
    <r>
      <rPr>
        <sz val="10"/>
        <color indexed="8"/>
        <rFont val="宋体"/>
        <charset val="134"/>
      </rPr>
      <t>施工管理软件应用</t>
    </r>
  </si>
  <si>
    <t>每班约52人</t>
  </si>
  <si>
    <t>建筑施工组织与项目管理</t>
  </si>
  <si>
    <t>3.0-0.0</t>
  </si>
  <si>
    <t>建筑工程计量与计价</t>
  </si>
  <si>
    <t>建筑工程质量检验与安全管理</t>
  </si>
  <si>
    <t>专业基础知识及能力考核</t>
  </si>
  <si>
    <t>建筑工程技术(3+2高本)23级惠州学院班</t>
  </si>
  <si>
    <t>建筑工程技术(中外合作办学)23级1班</t>
  </si>
  <si>
    <t>工程测量 I</t>
  </si>
  <si>
    <t>6.0-0.0</t>
  </si>
  <si>
    <t>施工管理 I</t>
  </si>
  <si>
    <t>建筑材料测试 I</t>
  </si>
  <si>
    <t>建筑工程技术(学徒制)23级1班</t>
  </si>
  <si>
    <t>02-03</t>
  </si>
  <si>
    <t>04-05</t>
  </si>
  <si>
    <t>06-07</t>
  </si>
  <si>
    <t>08-09</t>
  </si>
  <si>
    <t>10-11</t>
  </si>
  <si>
    <t>装配式建筑工程技术(学徒制)23级1班</t>
  </si>
  <si>
    <t>装配式混凝土建筑施工技术</t>
  </si>
  <si>
    <t>装配式建筑混凝土预制构件生产和管理</t>
  </si>
  <si>
    <t>18-18?</t>
  </si>
  <si>
    <t>预制构件生产设备认知</t>
  </si>
  <si>
    <t>17-17?</t>
  </si>
  <si>
    <t>建设监理知识</t>
  </si>
  <si>
    <t>装配式建筑工程技术23级1-2班</t>
  </si>
  <si>
    <t>每班48人</t>
  </si>
  <si>
    <t>装配式建筑混凝土构件深化设计</t>
  </si>
  <si>
    <t>智能建造技术23级1-2班</t>
  </si>
  <si>
    <t>每班49人</t>
  </si>
  <si>
    <t>人工智能技术应用</t>
  </si>
  <si>
    <t>钢结构</t>
  </si>
  <si>
    <t>自控技术与应用</t>
  </si>
  <si>
    <t>土木工程检测技术23级1-2班</t>
  </si>
  <si>
    <t>主体结构检测</t>
  </si>
  <si>
    <t>房屋安全管理与鉴定</t>
  </si>
  <si>
    <t>钢结构检测</t>
  </si>
  <si>
    <t>工程测量技术24级1-3班</t>
  </si>
  <si>
    <t>无人机测量技术</t>
  </si>
  <si>
    <t>每班43人</t>
  </si>
  <si>
    <t>土木工程CAD</t>
  </si>
  <si>
    <t>控制测量技术</t>
  </si>
  <si>
    <r>
      <rPr>
        <sz val="9"/>
        <rFont val="Times New Roman"/>
        <charset val="0"/>
      </rPr>
      <t>GPS</t>
    </r>
    <r>
      <rPr>
        <sz val="9"/>
        <rFont val="宋体"/>
        <charset val="134"/>
      </rPr>
      <t>定位技术</t>
    </r>
  </si>
  <si>
    <r>
      <rPr>
        <sz val="9"/>
        <rFont val="Times New Roman"/>
        <charset val="0"/>
      </rPr>
      <t>GPS</t>
    </r>
    <r>
      <rPr>
        <sz val="9"/>
        <rFont val="宋体"/>
        <charset val="134"/>
      </rPr>
      <t>定位技术实训</t>
    </r>
  </si>
  <si>
    <t>控制测量实训</t>
  </si>
  <si>
    <t>工程经济</t>
  </si>
  <si>
    <t>工程测量技术(学徒制)24级1班</t>
  </si>
  <si>
    <t>测绘仪器检测与维修</t>
  </si>
  <si>
    <t>建设工程监理24级1-2班</t>
  </si>
  <si>
    <t>工程测量基础</t>
  </si>
  <si>
    <t>每班38人</t>
  </si>
  <si>
    <t>建筑结构</t>
  </si>
  <si>
    <t>建筑识图与房屋构造</t>
  </si>
  <si>
    <t>建设工程监理(3+2高本)24级1-2班</t>
  </si>
  <si>
    <t>建筑材料</t>
  </si>
  <si>
    <t>每班46人</t>
  </si>
  <si>
    <t>建筑工程测量</t>
  </si>
  <si>
    <t>建设工程监理(学徒制)24级1班</t>
  </si>
  <si>
    <t>地基与基础</t>
  </si>
  <si>
    <t>建筑施工技术</t>
  </si>
  <si>
    <r>
      <rPr>
        <sz val="10"/>
        <rFont val="宋体"/>
        <charset val="134"/>
      </rPr>
      <t>BIM</t>
    </r>
    <r>
      <rPr>
        <sz val="10"/>
        <rFont val="宋体"/>
        <charset val="134"/>
      </rPr>
      <t>技术应用基础</t>
    </r>
  </si>
  <si>
    <t>建筑工程技术(3+2中高)24级1-2班</t>
  </si>
  <si>
    <r>
      <rPr>
        <sz val="10"/>
        <color indexed="8"/>
        <rFont val="宋体"/>
        <charset val="134"/>
      </rPr>
      <t>建筑结构</t>
    </r>
  </si>
  <si>
    <t>每班40人</t>
  </si>
  <si>
    <r>
      <rPr>
        <sz val="10"/>
        <rFont val="宋体"/>
        <charset val="134"/>
      </rPr>
      <t>施工管理软件应用</t>
    </r>
  </si>
  <si>
    <r>
      <rPr>
        <sz val="10"/>
        <rFont val="宋体"/>
        <charset val="134"/>
      </rPr>
      <t>建筑工程计量与计价</t>
    </r>
  </si>
  <si>
    <t>建筑工程技术24级1-8班</t>
  </si>
  <si>
    <t>每班约43人</t>
  </si>
  <si>
    <t>建筑工程技术(3+2高本)24级1班</t>
  </si>
  <si>
    <t>建筑工程技术(学徒制)24级1班</t>
  </si>
  <si>
    <t>土木工程检测技术24级1-2班</t>
  </si>
  <si>
    <t>土力学与基础工程</t>
  </si>
  <si>
    <t>智能建造技术24级1-2班</t>
  </si>
  <si>
    <t>每班约45人</t>
  </si>
  <si>
    <t>智能测量技术</t>
  </si>
  <si>
    <t>装配式建筑工程技术24级1-2班</t>
  </si>
  <si>
    <t>土木工程制图</t>
  </si>
  <si>
    <t>每班约46人</t>
  </si>
  <si>
    <t>建筑设备知识</t>
  </si>
  <si>
    <t>装配式建筑工程技术(学徒制)24级1班</t>
  </si>
  <si>
    <t>上课班级</t>
  </si>
  <si>
    <t>学生人数</t>
  </si>
  <si>
    <t>上课周次</t>
  </si>
  <si>
    <t>课时</t>
  </si>
  <si>
    <t>辅助</t>
  </si>
  <si>
    <t>课程代码</t>
  </si>
  <si>
    <t>开课院系</t>
  </si>
  <si>
    <t>上课时间</t>
  </si>
  <si>
    <t>张保民</t>
  </si>
  <si>
    <t>必修</t>
  </si>
  <si>
    <t>土木</t>
  </si>
  <si>
    <t>邓秋菊</t>
  </si>
  <si>
    <t>段秋亚</t>
  </si>
  <si>
    <t>工程测量技术23级1班</t>
  </si>
  <si>
    <t>肖利才</t>
  </si>
  <si>
    <t>工程测量技术23级2班</t>
  </si>
  <si>
    <t>工程测量技术23级3班</t>
  </si>
  <si>
    <t>吴朋金</t>
  </si>
  <si>
    <t>邢磊</t>
  </si>
  <si>
    <t>周广勇</t>
  </si>
  <si>
    <t>企业导师1</t>
  </si>
  <si>
    <t>企业导师2</t>
  </si>
  <si>
    <t>企业导师3</t>
  </si>
  <si>
    <t>企业导师4</t>
  </si>
  <si>
    <t>刘文新</t>
  </si>
  <si>
    <t>李尚</t>
  </si>
  <si>
    <t>张江萍</t>
  </si>
  <si>
    <t>朱晓军</t>
  </si>
  <si>
    <t>曹稹</t>
  </si>
  <si>
    <t>林龙</t>
  </si>
  <si>
    <t>张志民</t>
  </si>
  <si>
    <t>李学鹏</t>
  </si>
  <si>
    <t>王玉娥</t>
  </si>
  <si>
    <t>谢小妮</t>
  </si>
  <si>
    <t>建筑工程技术24级1-2班</t>
  </si>
  <si>
    <t>颜婷</t>
  </si>
  <si>
    <t>建筑工程技术24级3-4班</t>
  </si>
  <si>
    <t>建筑工程技术24级5-6班</t>
  </si>
  <si>
    <t>建筑工程技术24级7-8班</t>
  </si>
  <si>
    <t>建筑工程技术23级1-2班</t>
  </si>
  <si>
    <t>建筑工程技术23级3-4班</t>
  </si>
  <si>
    <t>建筑工程技术23级5-6班</t>
  </si>
  <si>
    <t>孟涵</t>
  </si>
  <si>
    <t>建筑工程技术23级7-8班</t>
  </si>
  <si>
    <t>彭建良</t>
  </si>
  <si>
    <t>周海娜</t>
  </si>
  <si>
    <t>外聘1</t>
  </si>
  <si>
    <t>黄良辉</t>
  </si>
  <si>
    <t>建筑工程技术23级1班</t>
  </si>
  <si>
    <t>贾世平</t>
  </si>
  <si>
    <t>建筑工程技术23级2班</t>
  </si>
  <si>
    <t>建筑工程技术23级3班</t>
  </si>
  <si>
    <t>建筑工程技术23级4班</t>
  </si>
  <si>
    <t>建筑工程技术23级5班</t>
  </si>
  <si>
    <t>建筑工程技术23级6班</t>
  </si>
  <si>
    <t>建筑工程技术23级7班</t>
  </si>
  <si>
    <t>建筑工程技术23级8班</t>
  </si>
  <si>
    <t>曾欣</t>
  </si>
  <si>
    <t>应佳靓</t>
  </si>
  <si>
    <t>建筑工程技术(3+2中高)24级1班</t>
  </si>
  <si>
    <t>关天定</t>
  </si>
  <si>
    <t>建筑工程技术(3+2中高)24级2班</t>
  </si>
  <si>
    <t>建筑工程技术24级1班</t>
  </si>
  <si>
    <t>赖骏</t>
  </si>
  <si>
    <t>建筑工程技术24级2班</t>
  </si>
  <si>
    <t>建筑工程技术24级3班</t>
  </si>
  <si>
    <t>建筑工程技术24级4班</t>
  </si>
  <si>
    <t>王慧英</t>
  </si>
  <si>
    <t>建筑工程技术24级5班</t>
  </si>
  <si>
    <t>建筑工程技术24级6班</t>
  </si>
  <si>
    <t>建筑工程技术24级7班</t>
  </si>
  <si>
    <t>建筑工程技术24级8班</t>
  </si>
  <si>
    <t>李德山</t>
  </si>
  <si>
    <t>蔡晓轩</t>
  </si>
  <si>
    <t>周艳</t>
  </si>
  <si>
    <t>装配式建筑工程技术23级1班</t>
  </si>
  <si>
    <t>装配式建筑工程技术23级2班</t>
  </si>
  <si>
    <t>陈伟标</t>
  </si>
  <si>
    <t>谭智军</t>
  </si>
  <si>
    <t>李康达</t>
  </si>
  <si>
    <t>李丹</t>
  </si>
  <si>
    <t>土木工程检测技术23级1班</t>
  </si>
  <si>
    <t>丁金勇</t>
  </si>
  <si>
    <t>土木工程检测技术23级2班</t>
  </si>
  <si>
    <t>张文新</t>
  </si>
  <si>
    <t>魏伟</t>
  </si>
  <si>
    <t>岳崇伦</t>
  </si>
  <si>
    <t>建设工程监理24级1班</t>
  </si>
  <si>
    <t>建设工程监理24级2班</t>
  </si>
  <si>
    <t>张强</t>
  </si>
  <si>
    <t>杨晓亚</t>
  </si>
  <si>
    <t>邹秀芳</t>
  </si>
  <si>
    <t>建设工程监理(3+2高本)24级1班</t>
  </si>
  <si>
    <t>刘怀伟</t>
  </si>
  <si>
    <t>建设工程监理(3+2高本)24级2班</t>
  </si>
  <si>
    <t>邢辉</t>
  </si>
  <si>
    <t>李干新</t>
  </si>
  <si>
    <t>李玉甫</t>
  </si>
  <si>
    <t>吴星宝</t>
  </si>
  <si>
    <t>万衍</t>
  </si>
  <si>
    <t>谢祥富</t>
  </si>
  <si>
    <t>胡永发</t>
  </si>
  <si>
    <t>黄聪聪</t>
  </si>
  <si>
    <t>沈利君</t>
  </si>
  <si>
    <t>吴少平</t>
  </si>
  <si>
    <t>于俊荣</t>
  </si>
  <si>
    <t>土木工程检测技术24级1班</t>
  </si>
  <si>
    <t>土木工程检测技术24级2班</t>
  </si>
  <si>
    <t>智能建造技术24级1班</t>
  </si>
  <si>
    <t>智能建造技术24级2班</t>
  </si>
  <si>
    <t>刘雨哲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</si>
</sst>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"/>
  </numFmts>
  <fonts count="53">
    <font>
      <sz val="12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9"/>
      <name val="宋体"/>
      <charset val="134"/>
    </font>
    <font>
      <sz val="10"/>
      <name val="Times New Roman"/>
      <charset val="0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0"/>
      <color theme="1"/>
      <name val="Times New Roman"/>
      <charset val="0"/>
    </font>
    <font>
      <sz val="10"/>
      <color rgb="FFFF0000"/>
      <name val="宋体"/>
      <charset val="0"/>
    </font>
    <font>
      <sz val="9"/>
      <name val="Times New Roman"/>
      <charset val="0"/>
    </font>
    <font>
      <sz val="10"/>
      <color rgb="FF000000"/>
      <name val="Times New Roman"/>
      <charset val="0"/>
    </font>
    <font>
      <sz val="9"/>
      <color rgb="FF000000"/>
      <name val="宋体"/>
      <charset val="134"/>
      <scheme val="minor"/>
    </font>
    <font>
      <sz val="10"/>
      <color rgb="FF000000"/>
      <name val="宋体"/>
      <charset val="0"/>
    </font>
    <font>
      <sz val="9"/>
      <color rgb="FF000000"/>
      <name val="宋体"/>
      <charset val="0"/>
    </font>
    <font>
      <sz val="10"/>
      <color theme="1"/>
      <name val="宋体"/>
      <charset val="0"/>
    </font>
    <font>
      <sz val="10"/>
      <name val="宋体"/>
      <charset val="0"/>
    </font>
    <font>
      <sz val="9"/>
      <name val="宋体"/>
      <charset val="0"/>
    </font>
    <font>
      <sz val="9"/>
      <color rgb="FF000000"/>
      <name val="宋体"/>
      <charset val="134"/>
    </font>
    <font>
      <sz val="10"/>
      <color theme="1"/>
      <name val="宋体"/>
      <charset val="134"/>
    </font>
    <font>
      <sz val="10"/>
      <color indexed="8"/>
      <name val="Times New Roman"/>
      <charset val="0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0"/>
      <color indexed="8"/>
      <name val="宋体"/>
      <charset val="134"/>
    </font>
    <font>
      <sz val="9"/>
      <color rgb="FF000000"/>
      <name val="Times New Roman"/>
      <charset val="0"/>
    </font>
    <font>
      <sz val="16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top"/>
    </xf>
    <xf numFmtId="43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4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12" applyNumberFormat="0" applyAlignment="0" applyProtection="0">
      <alignment vertical="center"/>
    </xf>
    <xf numFmtId="0" fontId="43" fillId="6" borderId="13" applyNumberFormat="0" applyAlignment="0" applyProtection="0">
      <alignment vertical="center"/>
    </xf>
    <xf numFmtId="0" fontId="44" fillId="6" borderId="12" applyNumberFormat="0" applyAlignment="0" applyProtection="0">
      <alignment vertical="center"/>
    </xf>
    <xf numFmtId="0" fontId="45" fillId="7" borderId="14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</cellStyleXfs>
  <cellXfs count="197">
    <xf numFmtId="0" fontId="0" fillId="0" borderId="0" xfId="0">
      <alignment vertical="top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7" fillId="0" borderId="1" xfId="50" applyNumberFormat="1" applyFont="1" applyFill="1" applyBorder="1" applyAlignment="1" applyProtection="1">
      <alignment horizontal="center" vertical="center" shrinkToFit="1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50" applyNumberFormat="1" applyFont="1" applyFill="1" applyBorder="1" applyAlignment="1" applyProtection="1">
      <alignment horizontal="center" vertical="center"/>
      <protection hidden="1"/>
    </xf>
    <xf numFmtId="0" fontId="9" fillId="0" borderId="1" xfId="0" applyFont="1" applyFill="1" applyBorder="1" applyAlignment="1">
      <alignment horizontal="center" vertical="center"/>
    </xf>
    <xf numFmtId="0" fontId="3" fillId="0" borderId="1" xfId="51" applyNumberFormat="1" applyFont="1" applyFill="1" applyBorder="1" applyAlignment="1" applyProtection="1">
      <alignment horizontal="center" vertical="center"/>
      <protection hidden="1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51" applyNumberFormat="1" applyFont="1" applyFill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49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50" applyNumberFormat="1" applyFont="1" applyFill="1" applyBorder="1" applyAlignment="1" applyProtection="1">
      <alignment horizontal="center" vertical="center" shrinkToFit="1"/>
      <protection locked="0" hidden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50" applyNumberFormat="1" applyFont="1" applyFill="1" applyBorder="1" applyAlignment="1" applyProtection="1">
      <alignment horizontal="center" vertical="center"/>
      <protection locked="0" hidden="1"/>
    </xf>
    <xf numFmtId="0" fontId="1" fillId="0" borderId="4" xfId="50" applyNumberFormat="1" applyFont="1" applyFill="1" applyBorder="1" applyAlignment="1" applyProtection="1">
      <alignment horizontal="center" vertical="center" shrinkToFit="1"/>
      <protection locked="0" hidden="1"/>
    </xf>
    <xf numFmtId="49" fontId="6" fillId="0" borderId="1" xfId="49" applyNumberFormat="1" applyFont="1" applyFill="1" applyBorder="1" applyAlignment="1" applyProtection="1">
      <alignment horizontal="center" vertic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3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6" fillId="0" borderId="1" xfId="49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1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/>
      <protection locked="0"/>
    </xf>
    <xf numFmtId="49" fontId="2" fillId="0" borderId="5" xfId="0" applyNumberFormat="1" applyFont="1" applyBorder="1" applyAlignment="1">
      <alignment horizontal="center" vertical="center"/>
    </xf>
    <xf numFmtId="49" fontId="22" fillId="0" borderId="5" xfId="0" applyNumberFormat="1" applyFont="1" applyBorder="1" applyAlignment="1" applyProtection="1">
      <alignment horizontal="center" vertical="center"/>
      <protection locked="0"/>
    </xf>
    <xf numFmtId="49" fontId="22" fillId="0" borderId="5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 applyProtection="1">
      <alignment horizontal="center" vertical="center"/>
      <protection locked="0"/>
    </xf>
    <xf numFmtId="49" fontId="18" fillId="0" borderId="5" xfId="0" applyNumberFormat="1" applyFont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24" fillId="0" borderId="1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25" fillId="2" borderId="2" xfId="49" applyFont="1" applyFill="1" applyBorder="1" applyAlignment="1" applyProtection="1">
      <alignment horizontal="center" vertical="center"/>
      <protection locked="0"/>
    </xf>
    <xf numFmtId="0" fontId="25" fillId="0" borderId="1" xfId="0" applyFont="1" applyFill="1" applyBorder="1" applyAlignment="1">
      <alignment horizontal="center" vertical="center"/>
    </xf>
    <xf numFmtId="0" fontId="23" fillId="3" borderId="2" xfId="50" applyNumberFormat="1" applyFont="1" applyFill="1" applyBorder="1" applyAlignment="1" applyProtection="1">
      <alignment horizontal="center" vertical="center"/>
      <protection locked="0" hidden="1"/>
    </xf>
    <xf numFmtId="0" fontId="23" fillId="0" borderId="2" xfId="50" applyNumberFormat="1" applyFont="1" applyFill="1" applyBorder="1" applyAlignment="1" applyProtection="1">
      <alignment horizontal="center" vertical="center" shrinkToFit="1"/>
      <protection locked="0" hidden="1"/>
    </xf>
    <xf numFmtId="0" fontId="23" fillId="0" borderId="1" xfId="0" applyFont="1" applyFill="1" applyBorder="1" applyAlignment="1" applyProtection="1">
      <alignment horizontal="center" vertical="center"/>
      <protection locked="0"/>
    </xf>
    <xf numFmtId="177" fontId="1" fillId="0" borderId="2" xfId="49" applyNumberFormat="1" applyFont="1" applyFill="1" applyBorder="1" applyAlignment="1">
      <alignment horizontal="center" vertical="center" wrapText="1"/>
    </xf>
    <xf numFmtId="0" fontId="3" fillId="0" borderId="2" xfId="49" applyFont="1" applyFill="1" applyBorder="1" applyAlignment="1" applyProtection="1">
      <alignment horizontal="center" vertical="center"/>
      <protection locked="0"/>
    </xf>
    <xf numFmtId="0" fontId="1" fillId="0" borderId="2" xfId="49" applyFont="1" applyFill="1" applyBorder="1" applyAlignment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50" applyNumberFormat="1" applyFont="1" applyFill="1" applyBorder="1" applyAlignment="1" applyProtection="1">
      <alignment horizontal="center" vertical="center"/>
      <protection hidden="1"/>
    </xf>
    <xf numFmtId="0" fontId="14" fillId="0" borderId="1" xfId="50" applyFont="1" applyFill="1" applyBorder="1" applyAlignment="1" applyProtection="1">
      <alignment horizontal="center" vertical="center" shrinkToFit="1"/>
      <protection hidden="1"/>
    </xf>
    <xf numFmtId="0" fontId="14" fillId="0" borderId="1" xfId="50" applyNumberFormat="1" applyFont="1" applyFill="1" applyBorder="1" applyAlignment="1" applyProtection="1">
      <alignment horizontal="center" vertical="center"/>
      <protection hidden="1"/>
    </xf>
    <xf numFmtId="0" fontId="27" fillId="0" borderId="1" xfId="50" applyNumberFormat="1" applyFont="1" applyFill="1" applyBorder="1" applyAlignment="1" applyProtection="1">
      <alignment horizontal="center" vertical="center"/>
      <protection hidden="1"/>
    </xf>
    <xf numFmtId="0" fontId="6" fillId="0" borderId="1" xfId="51" applyFont="1" applyFill="1" applyBorder="1" applyAlignment="1" applyProtection="1">
      <alignment horizontal="center" vertical="center"/>
      <protection hidden="1"/>
    </xf>
    <xf numFmtId="0" fontId="14" fillId="0" borderId="1" xfId="51" applyFont="1" applyFill="1" applyBorder="1" applyAlignment="1" applyProtection="1">
      <alignment horizontal="center" vertical="center" shrinkToFit="1"/>
      <protection hidden="1"/>
    </xf>
    <xf numFmtId="0" fontId="14" fillId="0" borderId="1" xfId="51" applyFont="1" applyFill="1" applyBorder="1" applyAlignment="1" applyProtection="1">
      <alignment horizontal="center" vertical="center"/>
      <protection hidden="1"/>
    </xf>
    <xf numFmtId="0" fontId="27" fillId="0" borderId="1" xfId="51" applyFont="1" applyFill="1" applyBorder="1" applyAlignment="1" applyProtection="1">
      <alignment horizontal="center" vertical="center"/>
      <protection hidden="1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50" applyNumberFormat="1" applyFont="1" applyFill="1" applyBorder="1" applyAlignment="1" applyProtection="1">
      <alignment horizontal="center" vertical="center" shrinkToFit="1"/>
      <protection locked="0" hidden="1"/>
    </xf>
    <xf numFmtId="0" fontId="7" fillId="0" borderId="7" xfId="0" applyFont="1" applyFill="1" applyBorder="1" applyAlignment="1">
      <alignment horizontal="center" vertical="center" wrapText="1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 applyProtection="1">
      <alignment horizontal="center" vertical="center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49" fontId="29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3" fillId="0" borderId="1" xfId="50" applyFont="1" applyFill="1" applyBorder="1" applyAlignment="1" applyProtection="1">
      <alignment horizontal="center" vertical="center"/>
      <protection locked="0" hidden="1"/>
    </xf>
    <xf numFmtId="0" fontId="23" fillId="0" borderId="8" xfId="50" applyFont="1" applyFill="1" applyBorder="1" applyAlignment="1" applyProtection="1">
      <alignment horizontal="center" vertical="center" shrinkToFit="1"/>
      <protection locked="0" hidden="1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5" fillId="3" borderId="1" xfId="0" applyFont="1" applyFill="1" applyBorder="1" applyAlignment="1">
      <alignment horizontal="center" vertical="center"/>
    </xf>
    <xf numFmtId="0" fontId="23" fillId="3" borderId="1" xfId="50" applyFont="1" applyFill="1" applyBorder="1" applyAlignment="1" applyProtection="1">
      <alignment horizontal="center" vertical="center"/>
      <protection locked="0" hidden="1"/>
    </xf>
    <xf numFmtId="0" fontId="3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50" applyNumberFormat="1" applyFont="1" applyFill="1" applyBorder="1" applyAlignment="1" applyProtection="1">
      <alignment horizontal="center" vertical="center" wrapText="1"/>
      <protection hidden="1"/>
    </xf>
    <xf numFmtId="0" fontId="3" fillId="0" borderId="1" xfId="50" applyNumberFormat="1" applyFont="1" applyFill="1" applyBorder="1" applyAlignment="1" applyProtection="1">
      <alignment horizontal="center" vertical="center" wrapText="1"/>
      <protection hidden="1"/>
    </xf>
    <xf numFmtId="0" fontId="3" fillId="0" borderId="1" xfId="51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51" applyNumberFormat="1" applyFont="1" applyFill="1" applyBorder="1" applyAlignment="1" applyProtection="1">
      <alignment horizontal="center" vertical="center" wrapText="1"/>
      <protection hidden="1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50" applyNumberFormat="1" applyFont="1" applyFill="1" applyBorder="1" applyAlignment="1" applyProtection="1">
      <alignment horizontal="center" vertical="center" wrapText="1"/>
      <protection locked="0" hidden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49" fontId="1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9" fillId="3" borderId="2" xfId="50" applyFont="1" applyFill="1" applyBorder="1" applyAlignment="1" applyProtection="1">
      <alignment horizontal="center" vertical="center" wrapText="1"/>
      <protection locked="0" hidden="1"/>
    </xf>
    <xf numFmtId="0" fontId="26" fillId="0" borderId="1" xfId="0" applyFont="1" applyFill="1" applyBorder="1" applyAlignment="1">
      <alignment horizontal="center" vertical="center" wrapText="1"/>
    </xf>
    <xf numFmtId="0" fontId="23" fillId="3" borderId="2" xfId="50" applyNumberFormat="1" applyFont="1" applyFill="1" applyBorder="1" applyAlignment="1" applyProtection="1">
      <alignment horizontal="center" vertical="center" wrapText="1"/>
      <protection locked="0" hidden="1"/>
    </xf>
    <xf numFmtId="0" fontId="2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50" applyNumberFormat="1" applyFont="1" applyFill="1" applyBorder="1" applyAlignment="1" applyProtection="1">
      <alignment horizontal="center" vertical="center" wrapText="1"/>
      <protection hidden="1"/>
    </xf>
    <xf numFmtId="0" fontId="14" fillId="0" borderId="1" xfId="50" applyNumberFormat="1" applyFont="1" applyFill="1" applyBorder="1" applyAlignment="1" applyProtection="1">
      <alignment horizontal="center" vertical="center" wrapText="1"/>
      <protection hidden="1"/>
    </xf>
    <xf numFmtId="0" fontId="27" fillId="0" borderId="1" xfId="50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51" applyFont="1" applyFill="1" applyBorder="1" applyAlignment="1" applyProtection="1">
      <alignment horizontal="center" vertical="center" wrapText="1"/>
      <protection hidden="1"/>
    </xf>
    <xf numFmtId="0" fontId="14" fillId="0" borderId="1" xfId="51" applyFont="1" applyFill="1" applyBorder="1" applyAlignment="1" applyProtection="1">
      <alignment horizontal="center" vertical="center" wrapText="1"/>
      <protection hidden="1"/>
    </xf>
    <xf numFmtId="0" fontId="27" fillId="0" borderId="1" xfId="51" applyFont="1" applyFill="1" applyBorder="1" applyAlignment="1" applyProtection="1">
      <alignment horizontal="center" vertical="center" wrapText="1"/>
      <protection hidden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1" xfId="50" applyFont="1" applyFill="1" applyBorder="1" applyAlignment="1" applyProtection="1">
      <alignment horizontal="center" vertical="center" wrapText="1"/>
      <protection locked="0" hidden="1"/>
    </xf>
    <xf numFmtId="0" fontId="25" fillId="3" borderId="1" xfId="0" applyFont="1" applyFill="1" applyBorder="1" applyAlignment="1">
      <alignment horizontal="center" vertical="center" wrapText="1"/>
    </xf>
    <xf numFmtId="0" fontId="23" fillId="3" borderId="1" xfId="50" applyFont="1" applyFill="1" applyBorder="1" applyAlignment="1" applyProtection="1">
      <alignment horizontal="center" vertical="center" wrapText="1"/>
      <protection locked="0" hidden="1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Normal" xfId="49"/>
    <cellStyle name="常规_Sheet1" xfId="50"/>
    <cellStyle name="常规_Sheet1 2" xfId="51"/>
  </cellStyles>
  <dxfs count="18"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56"/>
  <sheetViews>
    <sheetView zoomScale="85" zoomScaleNormal="85" zoomScaleSheetLayoutView="60" workbookViewId="0">
      <pane ySplit="4" topLeftCell="A63" activePane="bottomLeft" state="frozenSplit"/>
      <selection/>
      <selection pane="bottomLeft" activeCell="A6" sqref="A6:K429"/>
    </sheetView>
  </sheetViews>
  <sheetFormatPr defaultColWidth="8.7" defaultRowHeight="12"/>
  <cols>
    <col min="1" max="1" width="28.5583333333333" style="4" customWidth="1"/>
    <col min="2" max="2" width="5.9" style="5" customWidth="1"/>
    <col min="3" max="3" width="29.1333333333333" style="5" customWidth="1"/>
    <col min="4" max="4" width="10" style="4" customWidth="1"/>
    <col min="5" max="5" width="24.3166666666667" style="137" customWidth="1"/>
    <col min="6" max="6" width="6.5" style="4" customWidth="1"/>
    <col min="7" max="7" width="11.1" style="7" customWidth="1"/>
    <col min="8" max="8" width="14.8" style="8" customWidth="1"/>
    <col min="9" max="9" width="11.4416666666667" style="138" customWidth="1"/>
    <col min="10" max="10" width="19.5" style="138" customWidth="1"/>
    <col min="11" max="11" width="16.5333333333333" style="7" customWidth="1"/>
    <col min="12" max="21" width="9" style="4"/>
    <col min="22" max="16384" width="8.7" style="4"/>
  </cols>
  <sheetData>
    <row r="1" s="135" customFormat="1" ht="20.25" spans="1:11">
      <c r="A1" s="139" t="s">
        <v>0</v>
      </c>
      <c r="B1" s="139"/>
      <c r="C1" s="139"/>
      <c r="D1" s="139"/>
      <c r="E1" s="140"/>
      <c r="F1" s="139"/>
      <c r="G1" s="141"/>
      <c r="H1" s="142"/>
      <c r="I1" s="139"/>
      <c r="J1" s="139"/>
      <c r="K1" s="139"/>
    </row>
    <row r="2" s="4" customFormat="1" ht="14.25" spans="1:11">
      <c r="A2" s="143" t="s">
        <v>1</v>
      </c>
      <c r="B2" s="143"/>
      <c r="C2" s="143"/>
      <c r="D2" s="143"/>
      <c r="E2" s="144"/>
      <c r="F2" s="145"/>
      <c r="G2" s="146"/>
      <c r="H2" s="147"/>
      <c r="I2" s="145"/>
      <c r="J2" s="145"/>
      <c r="K2" s="145"/>
    </row>
    <row r="3" s="1" customFormat="1" ht="14.25" spans="1:11">
      <c r="A3" s="145" t="s">
        <v>2</v>
      </c>
      <c r="B3" s="148" t="s">
        <v>3</v>
      </c>
      <c r="C3" s="145" t="s">
        <v>4</v>
      </c>
      <c r="D3" s="145" t="s">
        <v>5</v>
      </c>
      <c r="E3" s="149" t="s">
        <v>6</v>
      </c>
      <c r="F3" s="150" t="s">
        <v>7</v>
      </c>
      <c r="G3" s="146" t="s">
        <v>8</v>
      </c>
      <c r="H3" s="151" t="s">
        <v>9</v>
      </c>
      <c r="I3" s="148" t="s">
        <v>10</v>
      </c>
      <c r="J3" s="170" t="s">
        <v>11</v>
      </c>
      <c r="K3" s="148" t="s">
        <v>12</v>
      </c>
    </row>
    <row r="4" s="4" customFormat="1" ht="14.25" spans="1:14">
      <c r="A4" s="145"/>
      <c r="B4" s="148"/>
      <c r="C4" s="145"/>
      <c r="D4" s="145"/>
      <c r="E4" s="149"/>
      <c r="F4" s="150"/>
      <c r="G4" s="146"/>
      <c r="H4" s="151"/>
      <c r="I4" s="148"/>
      <c r="J4" s="170"/>
      <c r="K4" s="148"/>
      <c r="N4" s="1"/>
    </row>
    <row r="5" s="2" customFormat="1" ht="14.25" spans="1:21">
      <c r="A5" s="20" t="s">
        <v>13</v>
      </c>
      <c r="B5" s="152">
        <v>57</v>
      </c>
      <c r="C5" s="152" t="s">
        <v>14</v>
      </c>
      <c r="D5" s="31" t="s">
        <v>15</v>
      </c>
      <c r="E5" s="153" t="s">
        <v>16</v>
      </c>
      <c r="F5" s="154">
        <v>18</v>
      </c>
      <c r="G5" s="23" t="s">
        <v>17</v>
      </c>
      <c r="H5" s="32" t="s">
        <v>18</v>
      </c>
      <c r="I5" s="171"/>
      <c r="J5" s="35"/>
      <c r="K5" s="172" t="s">
        <v>19</v>
      </c>
      <c r="L5" s="4"/>
      <c r="M5" s="4"/>
      <c r="N5" s="1"/>
      <c r="O5" s="4"/>
      <c r="P5" s="4"/>
      <c r="Q5" s="4"/>
      <c r="R5" s="4"/>
      <c r="S5" s="4"/>
      <c r="T5" s="4"/>
      <c r="U5" s="4"/>
    </row>
    <row r="6" s="2" customFormat="1" ht="14.25" spans="1:14">
      <c r="A6" s="20" t="s">
        <v>20</v>
      </c>
      <c r="B6" s="152">
        <v>93</v>
      </c>
      <c r="C6" s="152" t="s">
        <v>14</v>
      </c>
      <c r="D6" s="31" t="s">
        <v>15</v>
      </c>
      <c r="E6" s="153" t="s">
        <v>16</v>
      </c>
      <c r="F6" s="154">
        <v>18</v>
      </c>
      <c r="G6" s="23" t="s">
        <v>17</v>
      </c>
      <c r="H6" s="32" t="s">
        <v>18</v>
      </c>
      <c r="I6" s="148"/>
      <c r="J6" s="170"/>
      <c r="K6" s="172" t="s">
        <v>21</v>
      </c>
      <c r="N6" s="1"/>
    </row>
    <row r="7" s="2" customFormat="1" ht="14.25" spans="1:14">
      <c r="A7" s="20" t="s">
        <v>22</v>
      </c>
      <c r="B7" s="153">
        <v>38</v>
      </c>
      <c r="C7" s="152" t="s">
        <v>14</v>
      </c>
      <c r="D7" s="31" t="s">
        <v>15</v>
      </c>
      <c r="E7" s="153" t="s">
        <v>16</v>
      </c>
      <c r="F7" s="154">
        <v>18</v>
      </c>
      <c r="G7" s="23" t="s">
        <v>17</v>
      </c>
      <c r="H7" s="32" t="s">
        <v>18</v>
      </c>
      <c r="I7" s="148"/>
      <c r="J7" s="170"/>
      <c r="K7" s="172"/>
      <c r="N7" s="1"/>
    </row>
    <row r="8" s="136" customFormat="1" ht="14.25" spans="1:14">
      <c r="A8" s="20" t="s">
        <v>23</v>
      </c>
      <c r="B8" s="152">
        <v>38</v>
      </c>
      <c r="C8" s="35" t="s">
        <v>24</v>
      </c>
      <c r="D8" s="31" t="s">
        <v>15</v>
      </c>
      <c r="E8" s="153" t="s">
        <v>16</v>
      </c>
      <c r="F8" s="154">
        <v>18</v>
      </c>
      <c r="G8" s="23" t="s">
        <v>17</v>
      </c>
      <c r="H8" s="32" t="s">
        <v>18</v>
      </c>
      <c r="I8" s="25"/>
      <c r="J8" s="25"/>
      <c r="K8" s="173"/>
      <c r="N8" s="4"/>
    </row>
    <row r="9" s="136" customFormat="1" ht="22.5" spans="1:14">
      <c r="A9" s="20" t="s">
        <v>25</v>
      </c>
      <c r="B9" s="152">
        <v>45</v>
      </c>
      <c r="C9" s="152" t="s">
        <v>14</v>
      </c>
      <c r="D9" s="31" t="s">
        <v>15</v>
      </c>
      <c r="E9" s="153" t="s">
        <v>16</v>
      </c>
      <c r="F9" s="154">
        <v>18</v>
      </c>
      <c r="G9" s="23" t="s">
        <v>17</v>
      </c>
      <c r="H9" s="32" t="s">
        <v>18</v>
      </c>
      <c r="I9" s="25"/>
      <c r="J9" s="25"/>
      <c r="K9" s="173"/>
      <c r="N9" s="4"/>
    </row>
    <row r="10" s="2" customFormat="1" ht="14.25" spans="1:14">
      <c r="A10" s="20" t="s">
        <v>26</v>
      </c>
      <c r="B10" s="152">
        <v>423</v>
      </c>
      <c r="C10" s="152" t="s">
        <v>14</v>
      </c>
      <c r="D10" s="31" t="s">
        <v>15</v>
      </c>
      <c r="E10" s="153" t="s">
        <v>16</v>
      </c>
      <c r="F10" s="154">
        <v>18</v>
      </c>
      <c r="G10" s="23" t="s">
        <v>17</v>
      </c>
      <c r="H10" s="32" t="s">
        <v>18</v>
      </c>
      <c r="I10" s="148"/>
      <c r="J10" s="170"/>
      <c r="K10" s="35" t="s">
        <v>27</v>
      </c>
      <c r="N10" s="1"/>
    </row>
    <row r="11" s="2" customFormat="1" ht="14.25" spans="1:14">
      <c r="A11" s="20" t="s">
        <v>28</v>
      </c>
      <c r="B11" s="152">
        <v>51</v>
      </c>
      <c r="C11" s="152" t="s">
        <v>14</v>
      </c>
      <c r="D11" s="31" t="s">
        <v>15</v>
      </c>
      <c r="E11" s="153" t="s">
        <v>16</v>
      </c>
      <c r="F11" s="154">
        <v>18</v>
      </c>
      <c r="G11" s="23" t="s">
        <v>17</v>
      </c>
      <c r="H11" s="32" t="s">
        <v>18</v>
      </c>
      <c r="I11" s="148"/>
      <c r="J11" s="170"/>
      <c r="K11" s="148"/>
      <c r="N11" s="1"/>
    </row>
    <row r="12" s="2" customFormat="1" ht="14.25" spans="1:14">
      <c r="A12" s="20" t="s">
        <v>29</v>
      </c>
      <c r="B12" s="152">
        <v>47</v>
      </c>
      <c r="C12" s="152" t="s">
        <v>14</v>
      </c>
      <c r="D12" s="31" t="s">
        <v>15</v>
      </c>
      <c r="E12" s="153" t="s">
        <v>16</v>
      </c>
      <c r="F12" s="154">
        <v>18</v>
      </c>
      <c r="G12" s="23" t="s">
        <v>17</v>
      </c>
      <c r="H12" s="32" t="s">
        <v>18</v>
      </c>
      <c r="I12" s="148"/>
      <c r="J12" s="170"/>
      <c r="K12" s="148"/>
      <c r="N12" s="1"/>
    </row>
    <row r="13" s="2" customFormat="1" ht="14.25" spans="1:14">
      <c r="A13" s="20" t="s">
        <v>30</v>
      </c>
      <c r="B13" s="152">
        <v>48</v>
      </c>
      <c r="C13" s="152" t="s">
        <v>14</v>
      </c>
      <c r="D13" s="31" t="s">
        <v>15</v>
      </c>
      <c r="E13" s="153" t="s">
        <v>16</v>
      </c>
      <c r="F13" s="154">
        <v>18</v>
      </c>
      <c r="G13" s="23" t="s">
        <v>17</v>
      </c>
      <c r="H13" s="32" t="s">
        <v>18</v>
      </c>
      <c r="I13" s="148"/>
      <c r="J13" s="170"/>
      <c r="K13" s="148"/>
      <c r="N13" s="1"/>
    </row>
    <row r="14" s="2" customFormat="1" ht="14.25" spans="1:14">
      <c r="A14" s="20" t="s">
        <v>31</v>
      </c>
      <c r="B14" s="155">
        <v>1</v>
      </c>
      <c r="C14" s="152" t="s">
        <v>32</v>
      </c>
      <c r="D14" s="31" t="s">
        <v>15</v>
      </c>
      <c r="E14" s="153" t="s">
        <v>16</v>
      </c>
      <c r="F14" s="154">
        <v>20</v>
      </c>
      <c r="G14" s="23" t="s">
        <v>17</v>
      </c>
      <c r="H14" s="32" t="s">
        <v>18</v>
      </c>
      <c r="I14" s="148"/>
      <c r="J14" s="170"/>
      <c r="K14" s="148"/>
      <c r="N14" s="1"/>
    </row>
    <row r="15" s="2" customFormat="1" ht="14.25" spans="1:14">
      <c r="A15" s="20" t="s">
        <v>33</v>
      </c>
      <c r="B15" s="20">
        <v>27</v>
      </c>
      <c r="C15" s="152" t="s">
        <v>32</v>
      </c>
      <c r="D15" s="31" t="s">
        <v>15</v>
      </c>
      <c r="E15" s="153" t="s">
        <v>16</v>
      </c>
      <c r="F15" s="154">
        <v>20</v>
      </c>
      <c r="G15" s="23" t="s">
        <v>17</v>
      </c>
      <c r="H15" s="32" t="s">
        <v>18</v>
      </c>
      <c r="I15" s="148"/>
      <c r="J15" s="170"/>
      <c r="K15" s="148"/>
      <c r="N15" s="1"/>
    </row>
    <row r="16" s="2" customFormat="1" ht="14.25" spans="1:14">
      <c r="A16" s="20" t="s">
        <v>34</v>
      </c>
      <c r="B16" s="20">
        <v>138</v>
      </c>
      <c r="C16" s="152" t="s">
        <v>14</v>
      </c>
      <c r="D16" s="31" t="s">
        <v>15</v>
      </c>
      <c r="E16" s="153" t="s">
        <v>16</v>
      </c>
      <c r="F16" s="154">
        <v>18</v>
      </c>
      <c r="G16" s="23" t="s">
        <v>17</v>
      </c>
      <c r="H16" s="32" t="s">
        <v>18</v>
      </c>
      <c r="I16" s="148"/>
      <c r="J16" s="170"/>
      <c r="K16" s="35" t="s">
        <v>35</v>
      </c>
      <c r="N16" s="1"/>
    </row>
    <row r="17" s="2" customFormat="1" ht="14.25" spans="1:14">
      <c r="A17" s="19" t="s">
        <v>36</v>
      </c>
      <c r="B17" s="20">
        <v>142</v>
      </c>
      <c r="C17" s="156" t="s">
        <v>37</v>
      </c>
      <c r="D17" s="31" t="s">
        <v>15</v>
      </c>
      <c r="E17" s="153" t="s">
        <v>16</v>
      </c>
      <c r="F17" s="22">
        <v>1.5</v>
      </c>
      <c r="G17" s="23" t="s">
        <v>38</v>
      </c>
      <c r="H17" s="24" t="s">
        <v>39</v>
      </c>
      <c r="I17" s="25"/>
      <c r="J17" s="25"/>
      <c r="K17" s="35" t="s">
        <v>40</v>
      </c>
      <c r="N17" s="1"/>
    </row>
    <row r="18" s="2" customFormat="1" ht="14.25" spans="1:14">
      <c r="A18" s="19" t="s">
        <v>36</v>
      </c>
      <c r="B18" s="20">
        <v>142</v>
      </c>
      <c r="C18" s="156" t="s">
        <v>41</v>
      </c>
      <c r="D18" s="31" t="s">
        <v>15</v>
      </c>
      <c r="E18" s="153" t="s">
        <v>16</v>
      </c>
      <c r="F18" s="22">
        <v>3</v>
      </c>
      <c r="G18" s="23" t="s">
        <v>42</v>
      </c>
      <c r="H18" s="24" t="s">
        <v>39</v>
      </c>
      <c r="I18" s="25"/>
      <c r="J18" s="25"/>
      <c r="K18" s="35" t="s">
        <v>40</v>
      </c>
      <c r="N18" s="1"/>
    </row>
    <row r="19" s="2" customFormat="1" ht="14.25" spans="1:14">
      <c r="A19" s="19" t="s">
        <v>36</v>
      </c>
      <c r="B19" s="20">
        <v>142</v>
      </c>
      <c r="C19" s="156" t="s">
        <v>43</v>
      </c>
      <c r="D19" s="31" t="s">
        <v>15</v>
      </c>
      <c r="E19" s="153" t="s">
        <v>16</v>
      </c>
      <c r="F19" s="22">
        <v>3</v>
      </c>
      <c r="G19" s="27" t="s">
        <v>42</v>
      </c>
      <c r="H19" s="24" t="s">
        <v>39</v>
      </c>
      <c r="I19" s="25"/>
      <c r="J19" s="25"/>
      <c r="K19" s="35" t="s">
        <v>40</v>
      </c>
      <c r="N19" s="1"/>
    </row>
    <row r="20" s="2" customFormat="1" ht="14.25" spans="1:14">
      <c r="A20" s="19" t="s">
        <v>36</v>
      </c>
      <c r="B20" s="20">
        <v>142</v>
      </c>
      <c r="C20" s="156" t="s">
        <v>44</v>
      </c>
      <c r="D20" s="31" t="s">
        <v>15</v>
      </c>
      <c r="E20" s="153" t="s">
        <v>16</v>
      </c>
      <c r="F20" s="22">
        <v>3</v>
      </c>
      <c r="G20" s="27" t="s">
        <v>42</v>
      </c>
      <c r="H20" s="24" t="s">
        <v>39</v>
      </c>
      <c r="I20" s="25"/>
      <c r="J20" s="25"/>
      <c r="K20" s="35" t="s">
        <v>40</v>
      </c>
      <c r="N20" s="1"/>
    </row>
    <row r="21" s="2" customFormat="1" ht="14.25" spans="1:14">
      <c r="A21" s="19" t="s">
        <v>36</v>
      </c>
      <c r="B21" s="20">
        <v>142</v>
      </c>
      <c r="C21" s="156" t="s">
        <v>45</v>
      </c>
      <c r="D21" s="31" t="s">
        <v>15</v>
      </c>
      <c r="E21" s="153" t="s">
        <v>16</v>
      </c>
      <c r="F21" s="22">
        <v>2</v>
      </c>
      <c r="G21" s="27" t="s">
        <v>46</v>
      </c>
      <c r="H21" s="24" t="s">
        <v>47</v>
      </c>
      <c r="I21" s="25"/>
      <c r="J21" s="25"/>
      <c r="K21" s="35" t="s">
        <v>40</v>
      </c>
      <c r="N21" s="1"/>
    </row>
    <row r="22" s="2" customFormat="1" ht="14.25" spans="1:14">
      <c r="A22" s="19" t="s">
        <v>36</v>
      </c>
      <c r="B22" s="20">
        <v>142</v>
      </c>
      <c r="C22" s="156" t="s">
        <v>48</v>
      </c>
      <c r="D22" s="31" t="s">
        <v>15</v>
      </c>
      <c r="E22" s="153" t="s">
        <v>16</v>
      </c>
      <c r="F22" s="22">
        <v>1</v>
      </c>
      <c r="G22" s="27" t="s">
        <v>49</v>
      </c>
      <c r="H22" s="24" t="s">
        <v>50</v>
      </c>
      <c r="I22" s="25"/>
      <c r="J22" s="25"/>
      <c r="K22" s="35" t="s">
        <v>40</v>
      </c>
      <c r="N22" s="1"/>
    </row>
    <row r="23" s="2" customFormat="1" ht="14.25" spans="1:14">
      <c r="A23" s="19" t="s">
        <v>36</v>
      </c>
      <c r="B23" s="20">
        <v>142</v>
      </c>
      <c r="C23" s="157" t="s">
        <v>51</v>
      </c>
      <c r="D23" s="31" t="s">
        <v>52</v>
      </c>
      <c r="E23" s="153" t="s">
        <v>16</v>
      </c>
      <c r="F23" s="22">
        <v>1.5</v>
      </c>
      <c r="G23" s="27" t="s">
        <v>38</v>
      </c>
      <c r="H23" s="24" t="s">
        <v>39</v>
      </c>
      <c r="I23" s="25"/>
      <c r="J23" s="25"/>
      <c r="K23" s="35" t="s">
        <v>40</v>
      </c>
      <c r="N23" s="1"/>
    </row>
    <row r="24" s="2" customFormat="1" ht="14.25" spans="1:14">
      <c r="A24" s="19" t="s">
        <v>36</v>
      </c>
      <c r="B24" s="20">
        <v>142</v>
      </c>
      <c r="C24" s="157" t="s">
        <v>53</v>
      </c>
      <c r="D24" s="31" t="s">
        <v>52</v>
      </c>
      <c r="E24" s="153" t="s">
        <v>16</v>
      </c>
      <c r="F24" s="22">
        <v>1.5</v>
      </c>
      <c r="G24" s="27" t="s">
        <v>38</v>
      </c>
      <c r="H24" s="24" t="s">
        <v>39</v>
      </c>
      <c r="I24" s="25"/>
      <c r="J24" s="25"/>
      <c r="K24" s="35" t="s">
        <v>40</v>
      </c>
      <c r="N24" s="1"/>
    </row>
    <row r="25" s="2" customFormat="1" ht="14.25" spans="1:14">
      <c r="A25" s="19" t="s">
        <v>36</v>
      </c>
      <c r="B25" s="20">
        <v>142</v>
      </c>
      <c r="C25" s="157" t="s">
        <v>54</v>
      </c>
      <c r="D25" s="31" t="s">
        <v>52</v>
      </c>
      <c r="E25" s="153" t="s">
        <v>16</v>
      </c>
      <c r="F25" s="22">
        <v>1.5</v>
      </c>
      <c r="G25" s="27" t="s">
        <v>38</v>
      </c>
      <c r="H25" s="24" t="s">
        <v>39</v>
      </c>
      <c r="I25" s="25"/>
      <c r="J25" s="25"/>
      <c r="K25" s="35" t="s">
        <v>40</v>
      </c>
      <c r="N25" s="1"/>
    </row>
    <row r="26" s="2" customFormat="1" ht="14.25" spans="1:14">
      <c r="A26" s="19" t="s">
        <v>36</v>
      </c>
      <c r="B26" s="20">
        <v>142</v>
      </c>
      <c r="C26" s="157" t="s">
        <v>55</v>
      </c>
      <c r="D26" s="31" t="s">
        <v>52</v>
      </c>
      <c r="E26" s="153" t="s">
        <v>16</v>
      </c>
      <c r="F26" s="22">
        <v>1.5</v>
      </c>
      <c r="G26" s="27" t="s">
        <v>38</v>
      </c>
      <c r="H26" s="24" t="s">
        <v>39</v>
      </c>
      <c r="I26" s="25"/>
      <c r="J26" s="25"/>
      <c r="K26" s="35" t="s">
        <v>40</v>
      </c>
      <c r="N26" s="1"/>
    </row>
    <row r="27" s="2" customFormat="1" ht="14.25" spans="1:14">
      <c r="A27" s="19" t="s">
        <v>56</v>
      </c>
      <c r="B27" s="29">
        <v>45</v>
      </c>
      <c r="C27" s="158" t="s">
        <v>37</v>
      </c>
      <c r="D27" s="31" t="s">
        <v>52</v>
      </c>
      <c r="E27" s="153" t="s">
        <v>16</v>
      </c>
      <c r="F27" s="31">
        <v>2</v>
      </c>
      <c r="G27" s="23" t="s">
        <v>38</v>
      </c>
      <c r="H27" s="32" t="s">
        <v>39</v>
      </c>
      <c r="I27" s="25"/>
      <c r="J27" s="25"/>
      <c r="K27" s="173"/>
      <c r="N27" s="1"/>
    </row>
    <row r="28" s="2" customFormat="1" ht="14.25" spans="1:14">
      <c r="A28" s="19" t="s">
        <v>56</v>
      </c>
      <c r="B28" s="29">
        <v>45</v>
      </c>
      <c r="C28" s="158" t="s">
        <v>57</v>
      </c>
      <c r="D28" s="31" t="s">
        <v>52</v>
      </c>
      <c r="E28" s="153" t="s">
        <v>16</v>
      </c>
      <c r="F28" s="31">
        <v>2</v>
      </c>
      <c r="G28" s="23" t="s">
        <v>46</v>
      </c>
      <c r="H28" s="33" t="s">
        <v>58</v>
      </c>
      <c r="I28" s="25"/>
      <c r="J28" s="25"/>
      <c r="K28" s="173"/>
      <c r="N28" s="1"/>
    </row>
    <row r="29" s="2" customFormat="1" ht="14.25" spans="1:14">
      <c r="A29" s="19" t="s">
        <v>56</v>
      </c>
      <c r="B29" s="29">
        <v>45</v>
      </c>
      <c r="C29" s="158" t="s">
        <v>48</v>
      </c>
      <c r="D29" s="31" t="s">
        <v>52</v>
      </c>
      <c r="E29" s="153" t="s">
        <v>16</v>
      </c>
      <c r="F29" s="31">
        <v>2</v>
      </c>
      <c r="G29" s="23" t="s">
        <v>46</v>
      </c>
      <c r="H29" s="33" t="s">
        <v>59</v>
      </c>
      <c r="I29" s="25"/>
      <c r="J29" s="25"/>
      <c r="K29" s="173"/>
      <c r="N29" s="1"/>
    </row>
    <row r="30" s="2" customFormat="1" ht="14.25" spans="1:14">
      <c r="A30" s="19" t="s">
        <v>56</v>
      </c>
      <c r="B30" s="29">
        <v>45</v>
      </c>
      <c r="C30" s="159" t="s">
        <v>60</v>
      </c>
      <c r="D30" s="31" t="s">
        <v>61</v>
      </c>
      <c r="E30" s="153" t="s">
        <v>16</v>
      </c>
      <c r="F30" s="31">
        <v>3</v>
      </c>
      <c r="G30" s="23" t="s">
        <v>42</v>
      </c>
      <c r="H30" s="32" t="s">
        <v>39</v>
      </c>
      <c r="I30" s="25"/>
      <c r="J30" s="25"/>
      <c r="K30" s="173"/>
      <c r="N30" s="1"/>
    </row>
    <row r="31" s="2" customFormat="1" ht="14.25" spans="1:14">
      <c r="A31" s="19" t="s">
        <v>62</v>
      </c>
      <c r="B31" s="35">
        <v>114</v>
      </c>
      <c r="C31" s="160" t="s">
        <v>63</v>
      </c>
      <c r="D31" s="31" t="s">
        <v>15</v>
      </c>
      <c r="E31" s="153" t="s">
        <v>16</v>
      </c>
      <c r="F31" s="37">
        <v>2</v>
      </c>
      <c r="G31" s="38" t="s">
        <v>38</v>
      </c>
      <c r="H31" s="32" t="s">
        <v>18</v>
      </c>
      <c r="I31" s="25"/>
      <c r="J31" s="25"/>
      <c r="K31" s="173" t="s">
        <v>64</v>
      </c>
      <c r="N31" s="1"/>
    </row>
    <row r="32" s="2" customFormat="1" ht="14.25" spans="1:14">
      <c r="A32" s="19" t="s">
        <v>62</v>
      </c>
      <c r="B32" s="35">
        <v>114</v>
      </c>
      <c r="C32" s="160" t="s">
        <v>65</v>
      </c>
      <c r="D32" s="31" t="s">
        <v>15</v>
      </c>
      <c r="E32" s="153" t="s">
        <v>16</v>
      </c>
      <c r="F32" s="37">
        <v>2</v>
      </c>
      <c r="G32" s="38" t="s">
        <v>38</v>
      </c>
      <c r="H32" s="32" t="s">
        <v>18</v>
      </c>
      <c r="I32" s="25"/>
      <c r="J32" s="25"/>
      <c r="K32" s="173" t="s">
        <v>64</v>
      </c>
      <c r="N32" s="1"/>
    </row>
    <row r="33" s="2" customFormat="1" ht="14.25" spans="1:14">
      <c r="A33" s="19" t="s">
        <v>62</v>
      </c>
      <c r="B33" s="35">
        <v>114</v>
      </c>
      <c r="C33" s="160" t="s">
        <v>66</v>
      </c>
      <c r="D33" s="31" t="s">
        <v>15</v>
      </c>
      <c r="E33" s="153" t="s">
        <v>16</v>
      </c>
      <c r="F33" s="37">
        <v>4</v>
      </c>
      <c r="G33" s="38" t="s">
        <v>42</v>
      </c>
      <c r="H33" s="32" t="s">
        <v>18</v>
      </c>
      <c r="I33" s="25"/>
      <c r="J33" s="25"/>
      <c r="K33" s="173" t="s">
        <v>64</v>
      </c>
      <c r="N33" s="1"/>
    </row>
    <row r="34" s="2" customFormat="1" ht="14.25" spans="1:14">
      <c r="A34" s="19" t="s">
        <v>62</v>
      </c>
      <c r="B34" s="35">
        <v>114</v>
      </c>
      <c r="C34" s="160" t="s">
        <v>67</v>
      </c>
      <c r="D34" s="31" t="s">
        <v>15</v>
      </c>
      <c r="E34" s="153" t="s">
        <v>16</v>
      </c>
      <c r="F34" s="37">
        <v>2</v>
      </c>
      <c r="G34" s="40" t="s">
        <v>38</v>
      </c>
      <c r="H34" s="32" t="s">
        <v>18</v>
      </c>
      <c r="I34" s="25"/>
      <c r="J34" s="25"/>
      <c r="K34" s="173" t="s">
        <v>64</v>
      </c>
      <c r="N34" s="1"/>
    </row>
    <row r="35" s="2" customFormat="1" ht="14.25" spans="1:14">
      <c r="A35" s="19" t="s">
        <v>62</v>
      </c>
      <c r="B35" s="35">
        <v>114</v>
      </c>
      <c r="C35" s="161" t="s">
        <v>68</v>
      </c>
      <c r="D35" s="31" t="s">
        <v>52</v>
      </c>
      <c r="E35" s="153" t="s">
        <v>16</v>
      </c>
      <c r="F35" s="42">
        <v>2</v>
      </c>
      <c r="G35" s="40" t="s">
        <v>38</v>
      </c>
      <c r="H35" s="32" t="s">
        <v>18</v>
      </c>
      <c r="I35" s="25"/>
      <c r="J35" s="25"/>
      <c r="K35" s="173" t="s">
        <v>64</v>
      </c>
      <c r="N35" s="1"/>
    </row>
    <row r="36" s="2" customFormat="1" ht="14.25" spans="1:14">
      <c r="A36" s="19" t="s">
        <v>62</v>
      </c>
      <c r="B36" s="35">
        <v>114</v>
      </c>
      <c r="C36" s="162" t="s">
        <v>69</v>
      </c>
      <c r="D36" s="31" t="s">
        <v>52</v>
      </c>
      <c r="E36" s="153" t="s">
        <v>16</v>
      </c>
      <c r="F36" s="42">
        <v>2</v>
      </c>
      <c r="G36" s="40" t="s">
        <v>38</v>
      </c>
      <c r="H36" s="32" t="s">
        <v>18</v>
      </c>
      <c r="I36" s="25"/>
      <c r="J36" s="25"/>
      <c r="K36" s="173" t="s">
        <v>64</v>
      </c>
      <c r="N36" s="1"/>
    </row>
    <row r="37" s="2" customFormat="1" ht="13" customHeight="1" spans="1:14">
      <c r="A37" s="19" t="s">
        <v>62</v>
      </c>
      <c r="B37" s="35">
        <v>114</v>
      </c>
      <c r="C37" s="163" t="s">
        <v>70</v>
      </c>
      <c r="D37" s="31" t="s">
        <v>52</v>
      </c>
      <c r="E37" s="153" t="s">
        <v>16</v>
      </c>
      <c r="F37" s="46">
        <v>2</v>
      </c>
      <c r="G37" s="40" t="s">
        <v>38</v>
      </c>
      <c r="H37" s="32" t="s">
        <v>18</v>
      </c>
      <c r="I37" s="25"/>
      <c r="J37" s="25"/>
      <c r="K37" s="173" t="s">
        <v>64</v>
      </c>
      <c r="N37" s="1"/>
    </row>
    <row r="38" s="2" customFormat="1" ht="13" customHeight="1" spans="1:14">
      <c r="A38" s="19" t="s">
        <v>71</v>
      </c>
      <c r="B38" s="35">
        <v>15</v>
      </c>
      <c r="C38" s="164" t="s">
        <v>72</v>
      </c>
      <c r="D38" s="31" t="s">
        <v>52</v>
      </c>
      <c r="E38" s="153" t="s">
        <v>16</v>
      </c>
      <c r="F38" s="48">
        <v>1.5</v>
      </c>
      <c r="G38" s="23" t="s">
        <v>73</v>
      </c>
      <c r="H38" s="32" t="s">
        <v>74</v>
      </c>
      <c r="I38" s="25"/>
      <c r="J38" s="25"/>
      <c r="K38" s="173"/>
      <c r="N38" s="1"/>
    </row>
    <row r="39" s="2" customFormat="1" ht="13" customHeight="1" spans="1:14">
      <c r="A39" s="19" t="s">
        <v>71</v>
      </c>
      <c r="B39" s="35">
        <v>15</v>
      </c>
      <c r="C39" s="164" t="s">
        <v>75</v>
      </c>
      <c r="D39" s="31" t="s">
        <v>52</v>
      </c>
      <c r="E39" s="153" t="s">
        <v>16</v>
      </c>
      <c r="F39" s="48">
        <v>1.5</v>
      </c>
      <c r="G39" s="23" t="s">
        <v>73</v>
      </c>
      <c r="H39" s="32" t="s">
        <v>76</v>
      </c>
      <c r="I39" s="25"/>
      <c r="J39" s="25"/>
      <c r="K39" s="173"/>
      <c r="N39" s="1"/>
    </row>
    <row r="40" s="2" customFormat="1" ht="13" customHeight="1" spans="1:14">
      <c r="A40" s="19" t="s">
        <v>71</v>
      </c>
      <c r="B40" s="35">
        <v>15</v>
      </c>
      <c r="C40" s="164" t="s">
        <v>77</v>
      </c>
      <c r="D40" s="31" t="s">
        <v>52</v>
      </c>
      <c r="E40" s="153" t="s">
        <v>16</v>
      </c>
      <c r="F40" s="48">
        <v>1.5</v>
      </c>
      <c r="G40" s="23" t="s">
        <v>73</v>
      </c>
      <c r="H40" s="32" t="s">
        <v>78</v>
      </c>
      <c r="I40" s="25"/>
      <c r="J40" s="25"/>
      <c r="K40" s="173"/>
      <c r="N40" s="1"/>
    </row>
    <row r="41" s="2" customFormat="1" ht="13" customHeight="1" spans="1:14">
      <c r="A41" s="19" t="s">
        <v>71</v>
      </c>
      <c r="B41" s="35">
        <v>15</v>
      </c>
      <c r="C41" s="164" t="s">
        <v>79</v>
      </c>
      <c r="D41" s="31" t="s">
        <v>52</v>
      </c>
      <c r="E41" s="153" t="s">
        <v>16</v>
      </c>
      <c r="F41" s="48">
        <v>1.5</v>
      </c>
      <c r="G41" s="23" t="s">
        <v>73</v>
      </c>
      <c r="H41" s="32" t="s">
        <v>80</v>
      </c>
      <c r="I41" s="25"/>
      <c r="J41" s="25"/>
      <c r="K41" s="173"/>
      <c r="N41" s="1"/>
    </row>
    <row r="42" s="2" customFormat="1" ht="13" customHeight="1" spans="1:14">
      <c r="A42" s="19" t="s">
        <v>71</v>
      </c>
      <c r="B42" s="35">
        <v>15</v>
      </c>
      <c r="C42" s="164" t="s">
        <v>81</v>
      </c>
      <c r="D42" s="31" t="s">
        <v>52</v>
      </c>
      <c r="E42" s="153" t="s">
        <v>16</v>
      </c>
      <c r="F42" s="48">
        <v>1.5</v>
      </c>
      <c r="G42" s="23" t="s">
        <v>73</v>
      </c>
      <c r="H42" s="32" t="s">
        <v>82</v>
      </c>
      <c r="I42" s="25"/>
      <c r="J42" s="25"/>
      <c r="K42" s="173"/>
      <c r="N42" s="1"/>
    </row>
    <row r="43" s="2" customFormat="1" ht="13" customHeight="1" spans="1:14">
      <c r="A43" s="19" t="s">
        <v>71</v>
      </c>
      <c r="B43" s="35">
        <v>15</v>
      </c>
      <c r="C43" s="165" t="s">
        <v>83</v>
      </c>
      <c r="D43" s="31" t="s">
        <v>52</v>
      </c>
      <c r="E43" s="153" t="s">
        <v>16</v>
      </c>
      <c r="F43" s="48">
        <v>1.5</v>
      </c>
      <c r="G43" s="23" t="s">
        <v>73</v>
      </c>
      <c r="H43" s="32" t="s">
        <v>84</v>
      </c>
      <c r="I43" s="25"/>
      <c r="J43" s="25"/>
      <c r="K43" s="173"/>
      <c r="N43" s="1"/>
    </row>
    <row r="44" s="2" customFormat="1" ht="24" spans="1:14">
      <c r="A44" s="19" t="s">
        <v>85</v>
      </c>
      <c r="B44" s="35">
        <v>88</v>
      </c>
      <c r="C44" s="19" t="s">
        <v>63</v>
      </c>
      <c r="D44" s="31" t="s">
        <v>15</v>
      </c>
      <c r="E44" s="153" t="s">
        <v>16</v>
      </c>
      <c r="F44" s="37">
        <v>2</v>
      </c>
      <c r="G44" s="38" t="s">
        <v>38</v>
      </c>
      <c r="H44" s="32" t="s">
        <v>18</v>
      </c>
      <c r="I44" s="27"/>
      <c r="J44" s="25"/>
      <c r="K44" s="25" t="s">
        <v>86</v>
      </c>
      <c r="N44" s="1"/>
    </row>
    <row r="45" s="2" customFormat="1" ht="24" spans="1:14">
      <c r="A45" s="19" t="s">
        <v>85</v>
      </c>
      <c r="B45" s="35">
        <v>88</v>
      </c>
      <c r="C45" s="19" t="s">
        <v>65</v>
      </c>
      <c r="D45" s="31" t="s">
        <v>15</v>
      </c>
      <c r="E45" s="153" t="s">
        <v>16</v>
      </c>
      <c r="F45" s="37">
        <v>2</v>
      </c>
      <c r="G45" s="40" t="s">
        <v>38</v>
      </c>
      <c r="H45" s="32" t="s">
        <v>18</v>
      </c>
      <c r="I45" s="27"/>
      <c r="J45" s="25"/>
      <c r="K45" s="25" t="s">
        <v>86</v>
      </c>
      <c r="N45" s="1"/>
    </row>
    <row r="46" s="2" customFormat="1" ht="24" spans="1:14">
      <c r="A46" s="19" t="s">
        <v>85</v>
      </c>
      <c r="B46" s="35">
        <v>88</v>
      </c>
      <c r="C46" s="19" t="s">
        <v>66</v>
      </c>
      <c r="D46" s="31" t="s">
        <v>15</v>
      </c>
      <c r="E46" s="153" t="s">
        <v>16</v>
      </c>
      <c r="F46" s="37">
        <v>4</v>
      </c>
      <c r="G46" s="40" t="s">
        <v>42</v>
      </c>
      <c r="H46" s="32" t="s">
        <v>18</v>
      </c>
      <c r="I46" s="27"/>
      <c r="J46" s="25"/>
      <c r="K46" s="25" t="s">
        <v>86</v>
      </c>
      <c r="N46" s="1"/>
    </row>
    <row r="47" s="2" customFormat="1" ht="24" spans="1:14">
      <c r="A47" s="19" t="s">
        <v>85</v>
      </c>
      <c r="B47" s="35">
        <v>88</v>
      </c>
      <c r="C47" s="19" t="s">
        <v>67</v>
      </c>
      <c r="D47" s="31" t="s">
        <v>15</v>
      </c>
      <c r="E47" s="153" t="s">
        <v>16</v>
      </c>
      <c r="F47" s="37">
        <v>2</v>
      </c>
      <c r="G47" s="40" t="s">
        <v>38</v>
      </c>
      <c r="H47" s="32" t="s">
        <v>18</v>
      </c>
      <c r="I47" s="27"/>
      <c r="J47" s="25"/>
      <c r="K47" s="25" t="s">
        <v>86</v>
      </c>
      <c r="N47" s="1"/>
    </row>
    <row r="48" s="2" customFormat="1" ht="24" spans="1:14">
      <c r="A48" s="19" t="s">
        <v>85</v>
      </c>
      <c r="B48" s="35">
        <v>88</v>
      </c>
      <c r="C48" s="164" t="s">
        <v>68</v>
      </c>
      <c r="D48" s="31" t="s">
        <v>52</v>
      </c>
      <c r="E48" s="153" t="s">
        <v>16</v>
      </c>
      <c r="F48" s="42">
        <v>2</v>
      </c>
      <c r="G48" s="40" t="s">
        <v>38</v>
      </c>
      <c r="H48" s="32" t="s">
        <v>18</v>
      </c>
      <c r="I48" s="27"/>
      <c r="J48" s="25"/>
      <c r="K48" s="25" t="s">
        <v>86</v>
      </c>
      <c r="N48" s="1"/>
    </row>
    <row r="49" s="2" customFormat="1" ht="24" spans="1:14">
      <c r="A49" s="19" t="s">
        <v>85</v>
      </c>
      <c r="B49" s="35">
        <v>88</v>
      </c>
      <c r="C49" s="164" t="s">
        <v>69</v>
      </c>
      <c r="D49" s="31" t="s">
        <v>52</v>
      </c>
      <c r="E49" s="153" t="s">
        <v>16</v>
      </c>
      <c r="F49" s="42">
        <v>2</v>
      </c>
      <c r="G49" s="40" t="s">
        <v>38</v>
      </c>
      <c r="H49" s="32" t="s">
        <v>18</v>
      </c>
      <c r="I49" s="27"/>
      <c r="J49" s="25"/>
      <c r="K49" s="25" t="s">
        <v>86</v>
      </c>
      <c r="N49" s="1"/>
    </row>
    <row r="50" s="2" customFormat="1" ht="14.25" spans="1:14">
      <c r="A50" s="19" t="s">
        <v>87</v>
      </c>
      <c r="B50" s="35">
        <v>414</v>
      </c>
      <c r="C50" s="166" t="s">
        <v>88</v>
      </c>
      <c r="D50" s="31" t="s">
        <v>15</v>
      </c>
      <c r="E50" s="153" t="s">
        <v>16</v>
      </c>
      <c r="F50" s="57">
        <v>2</v>
      </c>
      <c r="G50" s="23" t="s">
        <v>38</v>
      </c>
      <c r="H50" s="32" t="s">
        <v>18</v>
      </c>
      <c r="I50" s="174"/>
      <c r="J50" s="25"/>
      <c r="K50" s="25" t="s">
        <v>89</v>
      </c>
      <c r="N50" s="1"/>
    </row>
    <row r="51" s="2" customFormat="1" ht="14.25" spans="1:14">
      <c r="A51" s="19" t="s">
        <v>87</v>
      </c>
      <c r="B51" s="35">
        <v>414</v>
      </c>
      <c r="C51" s="167" t="s">
        <v>90</v>
      </c>
      <c r="D51" s="31" t="s">
        <v>15</v>
      </c>
      <c r="E51" s="153" t="s">
        <v>16</v>
      </c>
      <c r="F51" s="57">
        <v>3</v>
      </c>
      <c r="G51" s="23" t="s">
        <v>91</v>
      </c>
      <c r="H51" s="32" t="s">
        <v>18</v>
      </c>
      <c r="I51" s="174"/>
      <c r="J51" s="25"/>
      <c r="K51" s="25" t="s">
        <v>89</v>
      </c>
      <c r="N51" s="1"/>
    </row>
    <row r="52" s="2" customFormat="1" ht="14.25" spans="1:14">
      <c r="A52" s="19" t="s">
        <v>87</v>
      </c>
      <c r="B52" s="35">
        <v>414</v>
      </c>
      <c r="C52" s="167" t="s">
        <v>92</v>
      </c>
      <c r="D52" s="31" t="s">
        <v>15</v>
      </c>
      <c r="E52" s="153" t="s">
        <v>16</v>
      </c>
      <c r="F52" s="57">
        <v>4</v>
      </c>
      <c r="G52" s="23" t="s">
        <v>42</v>
      </c>
      <c r="H52" s="32" t="s">
        <v>18</v>
      </c>
      <c r="I52" s="174"/>
      <c r="J52" s="25"/>
      <c r="K52" s="25" t="s">
        <v>89</v>
      </c>
      <c r="N52" s="1"/>
    </row>
    <row r="53" s="2" customFormat="1" ht="14.25" spans="1:14">
      <c r="A53" s="19" t="s">
        <v>87</v>
      </c>
      <c r="B53" s="35">
        <v>414</v>
      </c>
      <c r="C53" s="167" t="s">
        <v>93</v>
      </c>
      <c r="D53" s="31" t="s">
        <v>15</v>
      </c>
      <c r="E53" s="153" t="s">
        <v>16</v>
      </c>
      <c r="F53" s="57">
        <v>2</v>
      </c>
      <c r="G53" s="23" t="s">
        <v>38</v>
      </c>
      <c r="H53" s="32" t="s">
        <v>18</v>
      </c>
      <c r="I53" s="174"/>
      <c r="J53" s="25"/>
      <c r="K53" s="25" t="s">
        <v>89</v>
      </c>
      <c r="N53" s="1"/>
    </row>
    <row r="54" s="2" customFormat="1" ht="14.25" spans="1:14">
      <c r="A54" s="19" t="s">
        <v>87</v>
      </c>
      <c r="B54" s="35">
        <v>414</v>
      </c>
      <c r="C54" s="164" t="s">
        <v>68</v>
      </c>
      <c r="D54" s="31" t="s">
        <v>52</v>
      </c>
      <c r="E54" s="153" t="s">
        <v>16</v>
      </c>
      <c r="F54" s="57">
        <v>2</v>
      </c>
      <c r="G54" s="23" t="s">
        <v>38</v>
      </c>
      <c r="H54" s="32" t="s">
        <v>18</v>
      </c>
      <c r="I54" s="174"/>
      <c r="J54" s="25"/>
      <c r="K54" s="25" t="s">
        <v>89</v>
      </c>
      <c r="N54" s="1"/>
    </row>
    <row r="55" s="2" customFormat="1" ht="14.25" spans="1:14">
      <c r="A55" s="19" t="s">
        <v>87</v>
      </c>
      <c r="B55" s="35">
        <v>414</v>
      </c>
      <c r="C55" s="164" t="s">
        <v>94</v>
      </c>
      <c r="D55" s="31" t="s">
        <v>52</v>
      </c>
      <c r="E55" s="153" t="s">
        <v>16</v>
      </c>
      <c r="F55" s="57">
        <v>1</v>
      </c>
      <c r="G55" s="23" t="s">
        <v>49</v>
      </c>
      <c r="H55" s="32" t="s">
        <v>50</v>
      </c>
      <c r="I55" s="174"/>
      <c r="J55" s="25"/>
      <c r="K55" s="25" t="s">
        <v>89</v>
      </c>
      <c r="N55" s="1"/>
    </row>
    <row r="56" s="2" customFormat="1" ht="24" spans="1:14">
      <c r="A56" s="19" t="s">
        <v>95</v>
      </c>
      <c r="B56" s="35">
        <v>47</v>
      </c>
      <c r="C56" s="167" t="s">
        <v>90</v>
      </c>
      <c r="D56" s="31" t="s">
        <v>15</v>
      </c>
      <c r="E56" s="153" t="s">
        <v>16</v>
      </c>
      <c r="F56" s="57">
        <v>3</v>
      </c>
      <c r="G56" s="23" t="s">
        <v>91</v>
      </c>
      <c r="H56" s="24" t="s">
        <v>18</v>
      </c>
      <c r="I56" s="60"/>
      <c r="J56" s="25"/>
      <c r="K56" s="173"/>
      <c r="N56" s="1"/>
    </row>
    <row r="57" s="2" customFormat="1" ht="24" spans="1:14">
      <c r="A57" s="19" t="s">
        <v>95</v>
      </c>
      <c r="B57" s="35">
        <v>47</v>
      </c>
      <c r="C57" s="167" t="s">
        <v>92</v>
      </c>
      <c r="D57" s="31" t="s">
        <v>15</v>
      </c>
      <c r="E57" s="153" t="s">
        <v>16</v>
      </c>
      <c r="F57" s="57">
        <v>4</v>
      </c>
      <c r="G57" s="23" t="s">
        <v>42</v>
      </c>
      <c r="H57" s="24" t="s">
        <v>18</v>
      </c>
      <c r="I57" s="60"/>
      <c r="J57" s="25"/>
      <c r="K57" s="173"/>
      <c r="N57" s="1"/>
    </row>
    <row r="58" s="2" customFormat="1" ht="24" spans="1:14">
      <c r="A58" s="19" t="s">
        <v>95</v>
      </c>
      <c r="B58" s="35">
        <v>47</v>
      </c>
      <c r="C58" s="167" t="s">
        <v>93</v>
      </c>
      <c r="D58" s="31" t="s">
        <v>15</v>
      </c>
      <c r="E58" s="153" t="s">
        <v>16</v>
      </c>
      <c r="F58" s="57">
        <v>2</v>
      </c>
      <c r="G58" s="23" t="s">
        <v>38</v>
      </c>
      <c r="H58" s="24" t="s">
        <v>18</v>
      </c>
      <c r="I58" s="60"/>
      <c r="J58" s="25"/>
      <c r="K58" s="173"/>
      <c r="N58" s="1"/>
    </row>
    <row r="59" s="2" customFormat="1" ht="24" spans="1:14">
      <c r="A59" s="19" t="s">
        <v>95</v>
      </c>
      <c r="B59" s="35">
        <v>47</v>
      </c>
      <c r="C59" s="164" t="s">
        <v>68</v>
      </c>
      <c r="D59" s="31" t="s">
        <v>52</v>
      </c>
      <c r="E59" s="153" t="s">
        <v>16</v>
      </c>
      <c r="F59" s="57">
        <v>2</v>
      </c>
      <c r="G59" s="27" t="s">
        <v>38</v>
      </c>
      <c r="H59" s="24" t="s">
        <v>18</v>
      </c>
      <c r="I59" s="60"/>
      <c r="J59" s="25"/>
      <c r="K59" s="173"/>
      <c r="N59" s="1"/>
    </row>
    <row r="60" s="2" customFormat="1" ht="14.25" spans="1:14">
      <c r="A60" s="19" t="s">
        <v>96</v>
      </c>
      <c r="B60" s="35">
        <v>47</v>
      </c>
      <c r="C60" s="168" t="s">
        <v>97</v>
      </c>
      <c r="D60" s="31" t="s">
        <v>15</v>
      </c>
      <c r="E60" s="153" t="s">
        <v>16</v>
      </c>
      <c r="F60" s="56">
        <v>6</v>
      </c>
      <c r="G60" s="23" t="s">
        <v>98</v>
      </c>
      <c r="H60" s="32" t="s">
        <v>18</v>
      </c>
      <c r="I60" s="123"/>
      <c r="J60" s="25"/>
      <c r="K60" s="173"/>
      <c r="N60" s="1"/>
    </row>
    <row r="61" s="2" customFormat="1" ht="14.25" spans="1:14">
      <c r="A61" s="19" t="s">
        <v>96</v>
      </c>
      <c r="B61" s="35">
        <v>47</v>
      </c>
      <c r="C61" s="167" t="s">
        <v>92</v>
      </c>
      <c r="D61" s="31" t="s">
        <v>15</v>
      </c>
      <c r="E61" s="153" t="s">
        <v>16</v>
      </c>
      <c r="F61" s="57">
        <v>4</v>
      </c>
      <c r="G61" s="23" t="s">
        <v>42</v>
      </c>
      <c r="H61" s="32" t="s">
        <v>18</v>
      </c>
      <c r="I61" s="123"/>
      <c r="J61" s="25"/>
      <c r="K61" s="173"/>
      <c r="N61" s="1"/>
    </row>
    <row r="62" s="2" customFormat="1" ht="14.25" spans="1:14">
      <c r="A62" s="19" t="s">
        <v>96</v>
      </c>
      <c r="B62" s="35">
        <v>47</v>
      </c>
      <c r="C62" s="168" t="s">
        <v>99</v>
      </c>
      <c r="D62" s="31" t="s">
        <v>15</v>
      </c>
      <c r="E62" s="153" t="s">
        <v>16</v>
      </c>
      <c r="F62" s="56">
        <v>3</v>
      </c>
      <c r="G62" s="23" t="s">
        <v>91</v>
      </c>
      <c r="H62" s="32" t="s">
        <v>18</v>
      </c>
      <c r="I62" s="123"/>
      <c r="J62" s="25"/>
      <c r="K62" s="173"/>
      <c r="N62" s="1"/>
    </row>
    <row r="63" s="2" customFormat="1" ht="14.25" spans="1:14">
      <c r="A63" s="19" t="s">
        <v>96</v>
      </c>
      <c r="B63" s="35">
        <v>47</v>
      </c>
      <c r="C63" s="168" t="s">
        <v>100</v>
      </c>
      <c r="D63" s="31" t="s">
        <v>15</v>
      </c>
      <c r="E63" s="153" t="s">
        <v>16</v>
      </c>
      <c r="F63" s="56">
        <v>3</v>
      </c>
      <c r="G63" s="23" t="s">
        <v>91</v>
      </c>
      <c r="H63" s="32" t="s">
        <v>18</v>
      </c>
      <c r="I63" s="123"/>
      <c r="J63" s="25"/>
      <c r="K63" s="173"/>
      <c r="N63" s="1"/>
    </row>
    <row r="64" s="2" customFormat="1" ht="14.25" spans="1:14">
      <c r="A64" s="19" t="s">
        <v>96</v>
      </c>
      <c r="B64" s="35">
        <v>47</v>
      </c>
      <c r="C64" s="169" t="s">
        <v>83</v>
      </c>
      <c r="D64" s="31" t="s">
        <v>52</v>
      </c>
      <c r="E64" s="153" t="s">
        <v>16</v>
      </c>
      <c r="F64" s="56">
        <v>2</v>
      </c>
      <c r="G64" s="23" t="s">
        <v>38</v>
      </c>
      <c r="H64" s="32" t="s">
        <v>18</v>
      </c>
      <c r="I64" s="123"/>
      <c r="J64" s="25"/>
      <c r="K64" s="173"/>
      <c r="N64" s="1"/>
    </row>
    <row r="65" s="2" customFormat="1" ht="14.25" spans="1:14">
      <c r="A65" s="19" t="s">
        <v>101</v>
      </c>
      <c r="B65" s="35">
        <v>26</v>
      </c>
      <c r="C65" s="164" t="s">
        <v>72</v>
      </c>
      <c r="D65" s="31" t="s">
        <v>52</v>
      </c>
      <c r="E65" s="153" t="s">
        <v>16</v>
      </c>
      <c r="F65" s="48">
        <v>1.5</v>
      </c>
      <c r="G65" s="23" t="s">
        <v>46</v>
      </c>
      <c r="H65" s="32" t="s">
        <v>102</v>
      </c>
      <c r="I65" s="192"/>
      <c r="J65" s="25"/>
      <c r="K65" s="173"/>
      <c r="N65" s="1"/>
    </row>
    <row r="66" s="2" customFormat="1" ht="14.25" spans="1:14">
      <c r="A66" s="19" t="s">
        <v>101</v>
      </c>
      <c r="B66" s="35">
        <v>26</v>
      </c>
      <c r="C66" s="164" t="s">
        <v>75</v>
      </c>
      <c r="D66" s="31" t="s">
        <v>52</v>
      </c>
      <c r="E66" s="153" t="s">
        <v>16</v>
      </c>
      <c r="F66" s="48">
        <v>1.5</v>
      </c>
      <c r="G66" s="23" t="s">
        <v>46</v>
      </c>
      <c r="H66" s="32" t="s">
        <v>103</v>
      </c>
      <c r="I66" s="192"/>
      <c r="J66" s="25"/>
      <c r="K66" s="173"/>
      <c r="N66" s="1"/>
    </row>
    <row r="67" s="2" customFormat="1" ht="14.25" spans="1:14">
      <c r="A67" s="19" t="s">
        <v>101</v>
      </c>
      <c r="B67" s="35">
        <v>26</v>
      </c>
      <c r="C67" s="164" t="s">
        <v>77</v>
      </c>
      <c r="D67" s="31" t="s">
        <v>52</v>
      </c>
      <c r="E67" s="153" t="s">
        <v>16</v>
      </c>
      <c r="F67" s="48">
        <v>1.5</v>
      </c>
      <c r="G67" s="23" t="s">
        <v>46</v>
      </c>
      <c r="H67" s="32" t="s">
        <v>104</v>
      </c>
      <c r="I67" s="192"/>
      <c r="J67" s="25"/>
      <c r="K67" s="173"/>
      <c r="N67" s="1"/>
    </row>
    <row r="68" s="2" customFormat="1" ht="14.25" spans="1:14">
      <c r="A68" s="19" t="s">
        <v>101</v>
      </c>
      <c r="B68" s="35">
        <v>26</v>
      </c>
      <c r="C68" s="164" t="s">
        <v>79</v>
      </c>
      <c r="D68" s="31" t="s">
        <v>52</v>
      </c>
      <c r="E68" s="153" t="s">
        <v>16</v>
      </c>
      <c r="F68" s="48">
        <v>1.5</v>
      </c>
      <c r="G68" s="23" t="s">
        <v>46</v>
      </c>
      <c r="H68" s="32" t="s">
        <v>105</v>
      </c>
      <c r="I68" s="192"/>
      <c r="J68" s="25"/>
      <c r="K68" s="173"/>
      <c r="N68" s="1"/>
    </row>
    <row r="69" s="2" customFormat="1" ht="14.25" spans="1:14">
      <c r="A69" s="19" t="s">
        <v>101</v>
      </c>
      <c r="B69" s="35">
        <v>26</v>
      </c>
      <c r="C69" s="164" t="s">
        <v>81</v>
      </c>
      <c r="D69" s="31" t="s">
        <v>52</v>
      </c>
      <c r="E69" s="153" t="s">
        <v>16</v>
      </c>
      <c r="F69" s="48">
        <v>1.5</v>
      </c>
      <c r="G69" s="23" t="s">
        <v>46</v>
      </c>
      <c r="H69" s="32" t="s">
        <v>106</v>
      </c>
      <c r="I69" s="192"/>
      <c r="J69" s="25"/>
      <c r="K69" s="173"/>
      <c r="N69" s="1"/>
    </row>
    <row r="70" spans="1:11">
      <c r="A70" s="197" t="s">
        <v>107</v>
      </c>
      <c r="B70" s="29">
        <v>26</v>
      </c>
      <c r="C70" s="175" t="s">
        <v>108</v>
      </c>
      <c r="D70" s="31" t="s">
        <v>15</v>
      </c>
      <c r="E70" s="153" t="s">
        <v>16</v>
      </c>
      <c r="F70" s="88">
        <v>3</v>
      </c>
      <c r="G70" s="23" t="s">
        <v>38</v>
      </c>
      <c r="H70" s="32" t="s">
        <v>18</v>
      </c>
      <c r="I70" s="43"/>
      <c r="J70" s="25"/>
      <c r="K70" s="173"/>
    </row>
    <row r="71" spans="1:11">
      <c r="A71" s="197" t="s">
        <v>107</v>
      </c>
      <c r="B71" s="29">
        <v>26</v>
      </c>
      <c r="C71" s="175" t="s">
        <v>109</v>
      </c>
      <c r="D71" s="31" t="s">
        <v>15</v>
      </c>
      <c r="E71" s="153" t="s">
        <v>16</v>
      </c>
      <c r="F71" s="29">
        <v>3</v>
      </c>
      <c r="G71" s="23" t="s">
        <v>38</v>
      </c>
      <c r="H71" s="32" t="s">
        <v>18</v>
      </c>
      <c r="I71" s="43"/>
      <c r="J71" s="25"/>
      <c r="K71" s="173"/>
    </row>
    <row r="72" spans="1:11">
      <c r="A72" s="197" t="s">
        <v>107</v>
      </c>
      <c r="B72" s="29">
        <v>26</v>
      </c>
      <c r="C72" s="175" t="s">
        <v>93</v>
      </c>
      <c r="D72" s="31" t="s">
        <v>15</v>
      </c>
      <c r="E72" s="153" t="s">
        <v>16</v>
      </c>
      <c r="F72" s="29">
        <v>3</v>
      </c>
      <c r="G72" s="23" t="s">
        <v>38</v>
      </c>
      <c r="H72" s="32" t="s">
        <v>18</v>
      </c>
      <c r="I72" s="43"/>
      <c r="J72" s="25"/>
      <c r="K72" s="173"/>
    </row>
    <row r="73" spans="1:11">
      <c r="A73" s="197" t="s">
        <v>107</v>
      </c>
      <c r="B73" s="29">
        <v>26</v>
      </c>
      <c r="C73" s="176" t="s">
        <v>72</v>
      </c>
      <c r="D73" s="31" t="s">
        <v>52</v>
      </c>
      <c r="E73" s="153" t="s">
        <v>16</v>
      </c>
      <c r="F73" s="29">
        <v>1</v>
      </c>
      <c r="G73" s="23" t="s">
        <v>49</v>
      </c>
      <c r="H73" s="90" t="s">
        <v>110</v>
      </c>
      <c r="I73" s="43"/>
      <c r="J73" s="25"/>
      <c r="K73" s="173"/>
    </row>
    <row r="74" spans="1:11">
      <c r="A74" s="197" t="s">
        <v>107</v>
      </c>
      <c r="B74" s="29">
        <v>26</v>
      </c>
      <c r="C74" s="176" t="s">
        <v>111</v>
      </c>
      <c r="D74" s="31" t="s">
        <v>52</v>
      </c>
      <c r="E74" s="153" t="s">
        <v>16</v>
      </c>
      <c r="F74" s="29">
        <v>1</v>
      </c>
      <c r="G74" s="23" t="s">
        <v>49</v>
      </c>
      <c r="H74" s="33" t="s">
        <v>112</v>
      </c>
      <c r="I74" s="43"/>
      <c r="J74" s="25"/>
      <c r="K74" s="173"/>
    </row>
    <row r="75" spans="1:11">
      <c r="A75" s="197" t="s">
        <v>107</v>
      </c>
      <c r="B75" s="29">
        <v>26</v>
      </c>
      <c r="C75" s="91" t="s">
        <v>113</v>
      </c>
      <c r="D75" s="31" t="s">
        <v>61</v>
      </c>
      <c r="E75" s="153" t="s">
        <v>16</v>
      </c>
      <c r="F75" s="29">
        <v>2</v>
      </c>
      <c r="G75" s="23" t="s">
        <v>38</v>
      </c>
      <c r="H75" s="32" t="s">
        <v>18</v>
      </c>
      <c r="I75" s="43"/>
      <c r="J75" s="25"/>
      <c r="K75" s="173"/>
    </row>
    <row r="76" spans="1:11">
      <c r="A76" s="197" t="s">
        <v>107</v>
      </c>
      <c r="B76" s="29">
        <v>26</v>
      </c>
      <c r="C76" s="91" t="s">
        <v>68</v>
      </c>
      <c r="D76" s="31" t="s">
        <v>61</v>
      </c>
      <c r="E76" s="153" t="s">
        <v>16</v>
      </c>
      <c r="F76" s="92">
        <v>2</v>
      </c>
      <c r="G76" s="23" t="s">
        <v>38</v>
      </c>
      <c r="H76" s="32" t="s">
        <v>18</v>
      </c>
      <c r="I76" s="43"/>
      <c r="J76" s="25"/>
      <c r="K76" s="173"/>
    </row>
    <row r="77" spans="1:11">
      <c r="A77" s="38" t="s">
        <v>114</v>
      </c>
      <c r="B77" s="29">
        <v>95</v>
      </c>
      <c r="C77" s="177" t="s">
        <v>108</v>
      </c>
      <c r="D77" s="31" t="s">
        <v>15</v>
      </c>
      <c r="E77" s="153" t="s">
        <v>16</v>
      </c>
      <c r="F77" s="94">
        <v>2</v>
      </c>
      <c r="G77" s="23" t="s">
        <v>38</v>
      </c>
      <c r="H77" s="32" t="s">
        <v>18</v>
      </c>
      <c r="I77" s="43"/>
      <c r="J77" s="25"/>
      <c r="K77" s="173" t="s">
        <v>115</v>
      </c>
    </row>
    <row r="78" spans="1:11">
      <c r="A78" s="38" t="s">
        <v>114</v>
      </c>
      <c r="B78" s="29">
        <v>95</v>
      </c>
      <c r="C78" s="177" t="s">
        <v>41</v>
      </c>
      <c r="D78" s="31" t="s">
        <v>15</v>
      </c>
      <c r="E78" s="153" t="s">
        <v>16</v>
      </c>
      <c r="F78" s="19">
        <v>4</v>
      </c>
      <c r="G78" s="23" t="s">
        <v>42</v>
      </c>
      <c r="H78" s="32" t="s">
        <v>18</v>
      </c>
      <c r="I78" s="43"/>
      <c r="J78" s="25"/>
      <c r="K78" s="173" t="s">
        <v>115</v>
      </c>
    </row>
    <row r="79" spans="1:11">
      <c r="A79" s="38" t="s">
        <v>114</v>
      </c>
      <c r="B79" s="29">
        <v>95</v>
      </c>
      <c r="C79" s="177" t="s">
        <v>109</v>
      </c>
      <c r="D79" s="31" t="s">
        <v>15</v>
      </c>
      <c r="E79" s="153" t="s">
        <v>16</v>
      </c>
      <c r="F79" s="96">
        <v>2.5</v>
      </c>
      <c r="G79" s="23" t="s">
        <v>38</v>
      </c>
      <c r="H79" s="32" t="s">
        <v>18</v>
      </c>
      <c r="I79" s="43"/>
      <c r="J79" s="25"/>
      <c r="K79" s="173" t="s">
        <v>115</v>
      </c>
    </row>
    <row r="80" spans="1:11">
      <c r="A80" s="38" t="s">
        <v>114</v>
      </c>
      <c r="B80" s="29">
        <v>95</v>
      </c>
      <c r="C80" s="177" t="s">
        <v>116</v>
      </c>
      <c r="D80" s="31" t="s">
        <v>15</v>
      </c>
      <c r="E80" s="153" t="s">
        <v>16</v>
      </c>
      <c r="F80" s="96">
        <v>2.5</v>
      </c>
      <c r="G80" s="23" t="s">
        <v>38</v>
      </c>
      <c r="H80" s="32" t="s">
        <v>18</v>
      </c>
      <c r="I80" s="43"/>
      <c r="J80" s="25"/>
      <c r="K80" s="173" t="s">
        <v>115</v>
      </c>
    </row>
    <row r="81" spans="1:11">
      <c r="A81" s="38" t="s">
        <v>114</v>
      </c>
      <c r="B81" s="29">
        <v>95</v>
      </c>
      <c r="C81" s="97" t="s">
        <v>51</v>
      </c>
      <c r="D81" s="31" t="s">
        <v>52</v>
      </c>
      <c r="E81" s="153" t="s">
        <v>16</v>
      </c>
      <c r="F81" s="98">
        <v>2</v>
      </c>
      <c r="G81" s="23" t="s">
        <v>38</v>
      </c>
      <c r="H81" s="32" t="s">
        <v>18</v>
      </c>
      <c r="I81" s="43"/>
      <c r="J81" s="25"/>
      <c r="K81" s="173" t="s">
        <v>115</v>
      </c>
    </row>
    <row r="82" ht="12.75" spans="1:11">
      <c r="A82" s="19" t="s">
        <v>117</v>
      </c>
      <c r="B82" s="29">
        <v>97</v>
      </c>
      <c r="C82" s="19" t="s">
        <v>90</v>
      </c>
      <c r="D82" s="31" t="s">
        <v>15</v>
      </c>
      <c r="E82" s="153" t="s">
        <v>16</v>
      </c>
      <c r="F82" s="59">
        <v>4</v>
      </c>
      <c r="G82" s="23" t="s">
        <v>42</v>
      </c>
      <c r="H82" s="32" t="s">
        <v>18</v>
      </c>
      <c r="I82" s="60"/>
      <c r="J82" s="25"/>
      <c r="K82" s="173" t="s">
        <v>118</v>
      </c>
    </row>
    <row r="83" ht="12.75" spans="1:11">
      <c r="A83" s="19" t="s">
        <v>117</v>
      </c>
      <c r="B83" s="29">
        <v>97</v>
      </c>
      <c r="C83" s="178" t="s">
        <v>119</v>
      </c>
      <c r="D83" s="31" t="s">
        <v>15</v>
      </c>
      <c r="E83" s="153" t="s">
        <v>16</v>
      </c>
      <c r="F83" s="57">
        <v>2</v>
      </c>
      <c r="G83" s="23" t="s">
        <v>38</v>
      </c>
      <c r="H83" s="32" t="s">
        <v>18</v>
      </c>
      <c r="I83" s="60"/>
      <c r="J83" s="25"/>
      <c r="K83" s="173" t="s">
        <v>118</v>
      </c>
    </row>
    <row r="84" ht="12.75" spans="1:11">
      <c r="A84" s="19" t="s">
        <v>117</v>
      </c>
      <c r="B84" s="29">
        <v>97</v>
      </c>
      <c r="C84" s="19" t="s">
        <v>93</v>
      </c>
      <c r="D84" s="31" t="s">
        <v>15</v>
      </c>
      <c r="E84" s="153" t="s">
        <v>16</v>
      </c>
      <c r="F84" s="59">
        <v>3</v>
      </c>
      <c r="G84" s="27" t="s">
        <v>91</v>
      </c>
      <c r="H84" s="32" t="s">
        <v>18</v>
      </c>
      <c r="I84" s="60"/>
      <c r="J84" s="25"/>
      <c r="K84" s="173" t="s">
        <v>118</v>
      </c>
    </row>
    <row r="85" ht="12.75" spans="1:11">
      <c r="A85" s="19" t="s">
        <v>117</v>
      </c>
      <c r="B85" s="29">
        <v>97</v>
      </c>
      <c r="C85" s="99" t="s">
        <v>83</v>
      </c>
      <c r="D85" s="31" t="s">
        <v>15</v>
      </c>
      <c r="E85" s="153" t="s">
        <v>16</v>
      </c>
      <c r="F85" s="59">
        <v>3</v>
      </c>
      <c r="G85" s="27" t="s">
        <v>91</v>
      </c>
      <c r="H85" s="32" t="s">
        <v>18</v>
      </c>
      <c r="I85" s="60"/>
      <c r="J85" s="25"/>
      <c r="K85" s="173" t="s">
        <v>118</v>
      </c>
    </row>
    <row r="86" ht="12.75" spans="1:11">
      <c r="A86" s="19" t="s">
        <v>117</v>
      </c>
      <c r="B86" s="29">
        <v>97</v>
      </c>
      <c r="C86" s="164" t="s">
        <v>120</v>
      </c>
      <c r="D86" s="31" t="s">
        <v>52</v>
      </c>
      <c r="E86" s="153" t="s">
        <v>16</v>
      </c>
      <c r="F86" s="59">
        <v>2</v>
      </c>
      <c r="G86" s="27" t="s">
        <v>38</v>
      </c>
      <c r="H86" s="32" t="s">
        <v>18</v>
      </c>
      <c r="I86" s="60"/>
      <c r="J86" s="25"/>
      <c r="K86" s="173" t="s">
        <v>118</v>
      </c>
    </row>
    <row r="87" ht="12.75" spans="1:11">
      <c r="A87" s="19" t="s">
        <v>117</v>
      </c>
      <c r="B87" s="29">
        <v>97</v>
      </c>
      <c r="C87" s="164" t="s">
        <v>121</v>
      </c>
      <c r="D87" s="31" t="s">
        <v>52</v>
      </c>
      <c r="E87" s="153" t="s">
        <v>16</v>
      </c>
      <c r="F87" s="59">
        <v>2</v>
      </c>
      <c r="G87" s="27" t="s">
        <v>38</v>
      </c>
      <c r="H87" s="32" t="s">
        <v>18</v>
      </c>
      <c r="I87" s="60"/>
      <c r="J87" s="25"/>
      <c r="K87" s="173" t="s">
        <v>118</v>
      </c>
    </row>
    <row r="88" ht="12.75" spans="1:11">
      <c r="A88" s="198" t="s">
        <v>122</v>
      </c>
      <c r="B88" s="29">
        <v>97</v>
      </c>
      <c r="C88" s="35" t="s">
        <v>123</v>
      </c>
      <c r="D88" s="31" t="s">
        <v>15</v>
      </c>
      <c r="E88" s="153" t="s">
        <v>16</v>
      </c>
      <c r="F88" s="59">
        <v>4</v>
      </c>
      <c r="G88" s="23" t="s">
        <v>42</v>
      </c>
      <c r="H88" s="32" t="s">
        <v>18</v>
      </c>
      <c r="I88" s="25"/>
      <c r="J88" s="25"/>
      <c r="K88" s="173" t="s">
        <v>118</v>
      </c>
    </row>
    <row r="89" ht="12.75" spans="1:11">
      <c r="A89" s="198" t="s">
        <v>122</v>
      </c>
      <c r="B89" s="29">
        <v>97</v>
      </c>
      <c r="C89" s="35" t="s">
        <v>124</v>
      </c>
      <c r="D89" s="31" t="s">
        <v>15</v>
      </c>
      <c r="E89" s="153" t="s">
        <v>16</v>
      </c>
      <c r="F89" s="59">
        <v>2</v>
      </c>
      <c r="G89" s="23" t="s">
        <v>38</v>
      </c>
      <c r="H89" s="32" t="s">
        <v>18</v>
      </c>
      <c r="I89" s="25"/>
      <c r="J89" s="25"/>
      <c r="K89" s="173" t="s">
        <v>118</v>
      </c>
    </row>
    <row r="90" ht="12.75" spans="1:11">
      <c r="A90" s="198" t="s">
        <v>122</v>
      </c>
      <c r="B90" s="29">
        <v>97</v>
      </c>
      <c r="C90" s="35" t="s">
        <v>125</v>
      </c>
      <c r="D90" s="31" t="s">
        <v>15</v>
      </c>
      <c r="E90" s="153" t="s">
        <v>16</v>
      </c>
      <c r="F90" s="59">
        <v>2</v>
      </c>
      <c r="G90" s="23" t="s">
        <v>38</v>
      </c>
      <c r="H90" s="32" t="s">
        <v>18</v>
      </c>
      <c r="I90" s="25"/>
      <c r="J90" s="25"/>
      <c r="K90" s="173" t="s">
        <v>118</v>
      </c>
    </row>
    <row r="91" ht="12.75" spans="1:11">
      <c r="A91" s="198" t="s">
        <v>122</v>
      </c>
      <c r="B91" s="29">
        <v>97</v>
      </c>
      <c r="C91" s="179" t="s">
        <v>94</v>
      </c>
      <c r="D91" s="31" t="s">
        <v>52</v>
      </c>
      <c r="E91" s="153" t="s">
        <v>16</v>
      </c>
      <c r="F91" s="102">
        <v>1</v>
      </c>
      <c r="G91" s="23" t="s">
        <v>49</v>
      </c>
      <c r="H91" s="32" t="s">
        <v>50</v>
      </c>
      <c r="I91" s="25"/>
      <c r="J91" s="25"/>
      <c r="K91" s="173" t="s">
        <v>118</v>
      </c>
    </row>
    <row r="92" spans="1:11">
      <c r="A92" s="19" t="s">
        <v>126</v>
      </c>
      <c r="B92" s="35">
        <v>128</v>
      </c>
      <c r="C92" s="180" t="s">
        <v>127</v>
      </c>
      <c r="D92" s="31" t="s">
        <v>15</v>
      </c>
      <c r="E92" s="153" t="s">
        <v>16</v>
      </c>
      <c r="F92" s="104">
        <v>1.5</v>
      </c>
      <c r="G92" s="51" t="s">
        <v>38</v>
      </c>
      <c r="H92" s="52" t="s">
        <v>39</v>
      </c>
      <c r="I92" s="25"/>
      <c r="J92" s="25"/>
      <c r="K92" s="173" t="s">
        <v>128</v>
      </c>
    </row>
    <row r="93" spans="1:11">
      <c r="A93" s="19" t="s">
        <v>126</v>
      </c>
      <c r="B93" s="35">
        <v>128</v>
      </c>
      <c r="C93" s="180" t="s">
        <v>129</v>
      </c>
      <c r="D93" s="31" t="s">
        <v>15</v>
      </c>
      <c r="E93" s="153" t="s">
        <v>16</v>
      </c>
      <c r="F93" s="104">
        <v>1.5</v>
      </c>
      <c r="G93" s="51" t="s">
        <v>38</v>
      </c>
      <c r="H93" s="52" t="s">
        <v>39</v>
      </c>
      <c r="I93" s="25"/>
      <c r="J93" s="25"/>
      <c r="K93" s="173" t="s">
        <v>128</v>
      </c>
    </row>
    <row r="94" spans="1:11">
      <c r="A94" s="19" t="s">
        <v>126</v>
      </c>
      <c r="B94" s="35">
        <v>128</v>
      </c>
      <c r="C94" s="181" t="s">
        <v>130</v>
      </c>
      <c r="D94" s="31" t="s">
        <v>15</v>
      </c>
      <c r="E94" s="153" t="s">
        <v>16</v>
      </c>
      <c r="F94" s="104">
        <v>3</v>
      </c>
      <c r="G94" s="51" t="s">
        <v>42</v>
      </c>
      <c r="H94" s="52" t="s">
        <v>39</v>
      </c>
      <c r="I94" s="25"/>
      <c r="J94" s="25"/>
      <c r="K94" s="173" t="s">
        <v>128</v>
      </c>
    </row>
    <row r="95" spans="1:11">
      <c r="A95" s="19" t="s">
        <v>126</v>
      </c>
      <c r="B95" s="35">
        <v>128</v>
      </c>
      <c r="C95" s="181" t="s">
        <v>131</v>
      </c>
      <c r="D95" s="31" t="s">
        <v>15</v>
      </c>
      <c r="E95" s="153" t="s">
        <v>16</v>
      </c>
      <c r="F95" s="104">
        <v>1.5</v>
      </c>
      <c r="G95" s="51" t="s">
        <v>38</v>
      </c>
      <c r="H95" s="52" t="s">
        <v>39</v>
      </c>
      <c r="I95" s="25"/>
      <c r="J95" s="25"/>
      <c r="K95" s="173" t="s">
        <v>128</v>
      </c>
    </row>
    <row r="96" spans="1:11">
      <c r="A96" s="19" t="s">
        <v>126</v>
      </c>
      <c r="B96" s="35">
        <v>128</v>
      </c>
      <c r="C96" s="181" t="s">
        <v>132</v>
      </c>
      <c r="D96" s="31" t="s">
        <v>15</v>
      </c>
      <c r="E96" s="153" t="s">
        <v>16</v>
      </c>
      <c r="F96" s="104">
        <v>2</v>
      </c>
      <c r="G96" s="51" t="s">
        <v>46</v>
      </c>
      <c r="H96" s="52" t="s">
        <v>47</v>
      </c>
      <c r="I96" s="25"/>
      <c r="J96" s="25"/>
      <c r="K96" s="173" t="s">
        <v>128</v>
      </c>
    </row>
    <row r="97" spans="1:11">
      <c r="A97" s="19" t="s">
        <v>126</v>
      </c>
      <c r="B97" s="35">
        <v>128</v>
      </c>
      <c r="C97" s="180" t="s">
        <v>133</v>
      </c>
      <c r="D97" s="31" t="s">
        <v>15</v>
      </c>
      <c r="E97" s="153" t="s">
        <v>16</v>
      </c>
      <c r="F97" s="104">
        <v>1</v>
      </c>
      <c r="G97" s="51" t="s">
        <v>49</v>
      </c>
      <c r="H97" s="52" t="s">
        <v>50</v>
      </c>
      <c r="I97" s="25"/>
      <c r="J97" s="25"/>
      <c r="K97" s="173" t="s">
        <v>128</v>
      </c>
    </row>
    <row r="98" spans="1:11">
      <c r="A98" s="19" t="s">
        <v>126</v>
      </c>
      <c r="B98" s="35">
        <v>128</v>
      </c>
      <c r="C98" s="182" t="s">
        <v>134</v>
      </c>
      <c r="D98" s="19" t="s">
        <v>52</v>
      </c>
      <c r="E98" s="153" t="s">
        <v>16</v>
      </c>
      <c r="F98" s="104">
        <v>1.5</v>
      </c>
      <c r="G98" s="51" t="s">
        <v>38</v>
      </c>
      <c r="H98" s="52" t="s">
        <v>39</v>
      </c>
      <c r="I98" s="25"/>
      <c r="J98" s="25"/>
      <c r="K98" s="173" t="s">
        <v>128</v>
      </c>
    </row>
    <row r="99" spans="1:11">
      <c r="A99" s="19" t="s">
        <v>135</v>
      </c>
      <c r="B99" s="35">
        <v>49</v>
      </c>
      <c r="C99" s="183" t="s">
        <v>127</v>
      </c>
      <c r="D99" s="31" t="s">
        <v>15</v>
      </c>
      <c r="E99" s="153" t="s">
        <v>16</v>
      </c>
      <c r="F99" s="108">
        <v>2</v>
      </c>
      <c r="G99" s="51" t="s">
        <v>38</v>
      </c>
      <c r="H99" s="52" t="s">
        <v>39</v>
      </c>
      <c r="I99" s="25"/>
      <c r="J99" s="25"/>
      <c r="K99" s="173"/>
    </row>
    <row r="100" spans="1:11">
      <c r="A100" s="19" t="s">
        <v>135</v>
      </c>
      <c r="B100" s="35">
        <v>49</v>
      </c>
      <c r="C100" s="184" t="s">
        <v>130</v>
      </c>
      <c r="D100" s="31" t="s">
        <v>15</v>
      </c>
      <c r="E100" s="153" t="s">
        <v>16</v>
      </c>
      <c r="F100" s="108">
        <v>3</v>
      </c>
      <c r="G100" s="51" t="s">
        <v>42</v>
      </c>
      <c r="H100" s="52" t="s">
        <v>39</v>
      </c>
      <c r="I100" s="25"/>
      <c r="J100" s="25"/>
      <c r="K100" s="173"/>
    </row>
    <row r="101" spans="1:11">
      <c r="A101" s="19" t="s">
        <v>135</v>
      </c>
      <c r="B101" s="35">
        <v>49</v>
      </c>
      <c r="C101" s="184" t="s">
        <v>131</v>
      </c>
      <c r="D101" s="31" t="s">
        <v>15</v>
      </c>
      <c r="E101" s="153" t="s">
        <v>16</v>
      </c>
      <c r="F101" s="108">
        <v>2</v>
      </c>
      <c r="G101" s="51" t="s">
        <v>38</v>
      </c>
      <c r="H101" s="52" t="s">
        <v>39</v>
      </c>
      <c r="I101" s="25"/>
      <c r="J101" s="25"/>
      <c r="K101" s="173"/>
    </row>
    <row r="102" spans="1:11">
      <c r="A102" s="19" t="s">
        <v>135</v>
      </c>
      <c r="B102" s="35">
        <v>49</v>
      </c>
      <c r="C102" s="184" t="s">
        <v>132</v>
      </c>
      <c r="D102" s="31" t="s">
        <v>15</v>
      </c>
      <c r="E102" s="153" t="s">
        <v>16</v>
      </c>
      <c r="F102" s="108">
        <v>2</v>
      </c>
      <c r="G102" s="51" t="s">
        <v>46</v>
      </c>
      <c r="H102" s="52" t="s">
        <v>47</v>
      </c>
      <c r="I102" s="25"/>
      <c r="J102" s="25"/>
      <c r="K102" s="173"/>
    </row>
    <row r="103" spans="1:11">
      <c r="A103" s="19" t="s">
        <v>135</v>
      </c>
      <c r="B103" s="35">
        <v>49</v>
      </c>
      <c r="C103" s="183" t="s">
        <v>133</v>
      </c>
      <c r="D103" s="31" t="s">
        <v>15</v>
      </c>
      <c r="E103" s="153" t="s">
        <v>16</v>
      </c>
      <c r="F103" s="108">
        <v>1</v>
      </c>
      <c r="G103" s="51" t="s">
        <v>49</v>
      </c>
      <c r="H103" s="52" t="s">
        <v>50</v>
      </c>
      <c r="I103" s="25"/>
      <c r="J103" s="25"/>
      <c r="K103" s="173"/>
    </row>
    <row r="104" spans="1:11">
      <c r="A104" s="19" t="s">
        <v>135</v>
      </c>
      <c r="B104" s="35">
        <v>49</v>
      </c>
      <c r="C104" s="183" t="s">
        <v>44</v>
      </c>
      <c r="D104" s="31" t="s">
        <v>15</v>
      </c>
      <c r="E104" s="153" t="s">
        <v>16</v>
      </c>
      <c r="F104" s="108">
        <v>3</v>
      </c>
      <c r="G104" s="51" t="s">
        <v>42</v>
      </c>
      <c r="H104" s="52" t="s">
        <v>39</v>
      </c>
      <c r="I104" s="25"/>
      <c r="J104" s="25"/>
      <c r="K104" s="173"/>
    </row>
    <row r="105" spans="1:11">
      <c r="A105" s="19" t="s">
        <v>135</v>
      </c>
      <c r="B105" s="35">
        <v>49</v>
      </c>
      <c r="C105" s="185" t="s">
        <v>136</v>
      </c>
      <c r="D105" s="19" t="s">
        <v>52</v>
      </c>
      <c r="E105" s="153" t="s">
        <v>16</v>
      </c>
      <c r="F105" s="108">
        <v>2</v>
      </c>
      <c r="G105" s="51" t="s">
        <v>38</v>
      </c>
      <c r="H105" s="52" t="s">
        <v>39</v>
      </c>
      <c r="I105" s="25"/>
      <c r="J105" s="25"/>
      <c r="K105" s="173"/>
    </row>
    <row r="106" ht="12.75" spans="1:11">
      <c r="A106" s="19" t="s">
        <v>137</v>
      </c>
      <c r="B106" s="35">
        <v>76</v>
      </c>
      <c r="C106" s="186" t="s">
        <v>138</v>
      </c>
      <c r="D106" s="31" t="s">
        <v>15</v>
      </c>
      <c r="E106" s="153" t="s">
        <v>16</v>
      </c>
      <c r="F106" s="57">
        <v>3</v>
      </c>
      <c r="G106" s="51" t="s">
        <v>42</v>
      </c>
      <c r="H106" s="52" t="s">
        <v>39</v>
      </c>
      <c r="I106" s="25"/>
      <c r="J106" s="25"/>
      <c r="K106" s="173" t="s">
        <v>139</v>
      </c>
    </row>
    <row r="107" ht="12.75" spans="1:11">
      <c r="A107" s="19" t="s">
        <v>137</v>
      </c>
      <c r="B107" s="35">
        <v>76</v>
      </c>
      <c r="C107" s="186" t="s">
        <v>129</v>
      </c>
      <c r="D107" s="31" t="s">
        <v>15</v>
      </c>
      <c r="E107" s="153" t="s">
        <v>16</v>
      </c>
      <c r="F107" s="57">
        <v>2</v>
      </c>
      <c r="G107" s="51" t="s">
        <v>38</v>
      </c>
      <c r="H107" s="52" t="s">
        <v>18</v>
      </c>
      <c r="I107" s="25"/>
      <c r="J107" s="25"/>
      <c r="K107" s="173" t="s">
        <v>139</v>
      </c>
    </row>
    <row r="108" spans="1:11">
      <c r="A108" s="19" t="s">
        <v>137</v>
      </c>
      <c r="B108" s="35">
        <v>76</v>
      </c>
      <c r="C108" s="187" t="s">
        <v>140</v>
      </c>
      <c r="D108" s="31" t="s">
        <v>15</v>
      </c>
      <c r="E108" s="153" t="s">
        <v>16</v>
      </c>
      <c r="F108" s="113">
        <v>2</v>
      </c>
      <c r="G108" s="51" t="s">
        <v>38</v>
      </c>
      <c r="H108" s="52" t="s">
        <v>18</v>
      </c>
      <c r="I108" s="25"/>
      <c r="J108" s="25"/>
      <c r="K108" s="173"/>
    </row>
    <row r="109" ht="12.75" spans="1:11">
      <c r="A109" s="19" t="s">
        <v>137</v>
      </c>
      <c r="B109" s="35">
        <v>76</v>
      </c>
      <c r="C109" s="160" t="s">
        <v>141</v>
      </c>
      <c r="D109" s="31" t="s">
        <v>15</v>
      </c>
      <c r="E109" s="153" t="s">
        <v>16</v>
      </c>
      <c r="F109" s="57">
        <v>3</v>
      </c>
      <c r="G109" s="51" t="s">
        <v>91</v>
      </c>
      <c r="H109" s="52" t="s">
        <v>18</v>
      </c>
      <c r="I109" s="25"/>
      <c r="J109" s="25"/>
      <c r="K109" s="173"/>
    </row>
    <row r="110" ht="12.75" spans="1:11">
      <c r="A110" s="19" t="s">
        <v>142</v>
      </c>
      <c r="B110" s="35">
        <v>91</v>
      </c>
      <c r="C110" s="19" t="s">
        <v>143</v>
      </c>
      <c r="D110" s="31" t="s">
        <v>15</v>
      </c>
      <c r="E110" s="153" t="s">
        <v>16</v>
      </c>
      <c r="F110" s="57">
        <v>2</v>
      </c>
      <c r="G110" s="51" t="s">
        <v>38</v>
      </c>
      <c r="H110" s="52" t="s">
        <v>18</v>
      </c>
      <c r="I110" s="25"/>
      <c r="J110" s="25"/>
      <c r="K110" s="173" t="s">
        <v>144</v>
      </c>
    </row>
    <row r="111" ht="12.75" spans="1:11">
      <c r="A111" s="19" t="s">
        <v>142</v>
      </c>
      <c r="B111" s="35">
        <v>91</v>
      </c>
      <c r="C111" s="19" t="s">
        <v>145</v>
      </c>
      <c r="D111" s="31" t="s">
        <v>15</v>
      </c>
      <c r="E111" s="153" t="s">
        <v>16</v>
      </c>
      <c r="F111" s="114">
        <v>3</v>
      </c>
      <c r="G111" s="51" t="s">
        <v>91</v>
      </c>
      <c r="H111" s="52" t="s">
        <v>18</v>
      </c>
      <c r="I111" s="25"/>
      <c r="J111" s="25"/>
      <c r="K111" s="173" t="s">
        <v>144</v>
      </c>
    </row>
    <row r="112" spans="1:11">
      <c r="A112" s="19" t="s">
        <v>142</v>
      </c>
      <c r="B112" s="35">
        <v>91</v>
      </c>
      <c r="C112" s="19" t="s">
        <v>141</v>
      </c>
      <c r="D112" s="31" t="s">
        <v>15</v>
      </c>
      <c r="E112" s="153" t="s">
        <v>16</v>
      </c>
      <c r="F112" s="38">
        <v>3</v>
      </c>
      <c r="G112" s="51" t="s">
        <v>91</v>
      </c>
      <c r="H112" s="52" t="s">
        <v>18</v>
      </c>
      <c r="I112" s="25"/>
      <c r="J112" s="25"/>
      <c r="K112" s="173" t="s">
        <v>144</v>
      </c>
    </row>
    <row r="113" spans="1:11">
      <c r="A113" s="19" t="s">
        <v>142</v>
      </c>
      <c r="B113" s="35">
        <v>91</v>
      </c>
      <c r="C113" s="188" t="s">
        <v>140</v>
      </c>
      <c r="D113" s="19" t="s">
        <v>52</v>
      </c>
      <c r="E113" s="153" t="s">
        <v>16</v>
      </c>
      <c r="F113" s="38">
        <v>2</v>
      </c>
      <c r="G113" s="51" t="s">
        <v>38</v>
      </c>
      <c r="H113" s="52" t="s">
        <v>18</v>
      </c>
      <c r="I113" s="25"/>
      <c r="J113" s="25"/>
      <c r="K113" s="173" t="s">
        <v>144</v>
      </c>
    </row>
    <row r="114" spans="1:11">
      <c r="A114" s="19" t="s">
        <v>146</v>
      </c>
      <c r="B114" s="35">
        <v>30</v>
      </c>
      <c r="C114" s="19" t="s">
        <v>147</v>
      </c>
      <c r="D114" s="31" t="s">
        <v>15</v>
      </c>
      <c r="E114" s="153" t="s">
        <v>16</v>
      </c>
      <c r="F114" s="54">
        <v>3</v>
      </c>
      <c r="G114" s="51" t="s">
        <v>38</v>
      </c>
      <c r="H114" s="58" t="s">
        <v>18</v>
      </c>
      <c r="I114" s="25"/>
      <c r="J114" s="25"/>
      <c r="K114" s="173"/>
    </row>
    <row r="115" spans="1:11">
      <c r="A115" s="19" t="s">
        <v>146</v>
      </c>
      <c r="B115" s="35">
        <v>30</v>
      </c>
      <c r="C115" s="19" t="s">
        <v>148</v>
      </c>
      <c r="D115" s="31" t="s">
        <v>15</v>
      </c>
      <c r="E115" s="153" t="s">
        <v>16</v>
      </c>
      <c r="F115" s="19">
        <v>3</v>
      </c>
      <c r="G115" s="51" t="s">
        <v>38</v>
      </c>
      <c r="H115" s="58" t="s">
        <v>18</v>
      </c>
      <c r="I115" s="25"/>
      <c r="J115" s="25"/>
      <c r="K115" s="173"/>
    </row>
    <row r="116" spans="1:11">
      <c r="A116" s="19" t="s">
        <v>146</v>
      </c>
      <c r="B116" s="35">
        <v>30</v>
      </c>
      <c r="C116" s="19" t="s">
        <v>149</v>
      </c>
      <c r="D116" s="31" t="s">
        <v>15</v>
      </c>
      <c r="E116" s="153" t="s">
        <v>16</v>
      </c>
      <c r="F116" s="19">
        <v>3</v>
      </c>
      <c r="G116" s="51" t="s">
        <v>38</v>
      </c>
      <c r="H116" s="58" t="s">
        <v>18</v>
      </c>
      <c r="I116" s="25"/>
      <c r="J116" s="25"/>
      <c r="K116" s="173"/>
    </row>
    <row r="117" ht="12.75" spans="1:11">
      <c r="A117" s="19" t="s">
        <v>146</v>
      </c>
      <c r="B117" s="35">
        <v>30</v>
      </c>
      <c r="C117" s="168" t="s">
        <v>65</v>
      </c>
      <c r="D117" s="31" t="s">
        <v>15</v>
      </c>
      <c r="E117" s="153" t="s">
        <v>16</v>
      </c>
      <c r="F117" s="59">
        <v>4.5</v>
      </c>
      <c r="G117" s="51" t="s">
        <v>38</v>
      </c>
      <c r="H117" s="58" t="s">
        <v>18</v>
      </c>
      <c r="I117" s="25"/>
      <c r="J117" s="25"/>
      <c r="K117" s="173"/>
    </row>
    <row r="118" ht="12.75" spans="1:11">
      <c r="A118" s="19" t="s">
        <v>146</v>
      </c>
      <c r="B118" s="35">
        <v>30</v>
      </c>
      <c r="C118" s="168" t="s">
        <v>66</v>
      </c>
      <c r="D118" s="31" t="s">
        <v>15</v>
      </c>
      <c r="E118" s="153" t="s">
        <v>16</v>
      </c>
      <c r="F118" s="59">
        <v>4.5</v>
      </c>
      <c r="G118" s="51" t="s">
        <v>38</v>
      </c>
      <c r="H118" s="58" t="s">
        <v>18</v>
      </c>
      <c r="I118" s="25"/>
      <c r="J118" s="25"/>
      <c r="K118" s="173"/>
    </row>
    <row r="119" ht="12.75" spans="1:11">
      <c r="A119" s="19" t="s">
        <v>146</v>
      </c>
      <c r="B119" s="35">
        <v>30</v>
      </c>
      <c r="C119" s="19" t="s">
        <v>63</v>
      </c>
      <c r="D119" s="31" t="s">
        <v>15</v>
      </c>
      <c r="E119" s="153" t="s">
        <v>16</v>
      </c>
      <c r="F119" s="59">
        <v>3</v>
      </c>
      <c r="G119" s="51" t="s">
        <v>38</v>
      </c>
      <c r="H119" s="58" t="s">
        <v>18</v>
      </c>
      <c r="I119" s="25"/>
      <c r="J119" s="25"/>
      <c r="K119" s="173"/>
    </row>
    <row r="120" ht="12.75" spans="1:11">
      <c r="A120" s="19" t="s">
        <v>150</v>
      </c>
      <c r="B120" s="35">
        <v>80</v>
      </c>
      <c r="C120" s="189" t="s">
        <v>151</v>
      </c>
      <c r="D120" s="31" t="s">
        <v>15</v>
      </c>
      <c r="E120" s="153" t="s">
        <v>16</v>
      </c>
      <c r="F120" s="57">
        <v>3</v>
      </c>
      <c r="G120" s="51" t="s">
        <v>91</v>
      </c>
      <c r="H120" s="58" t="s">
        <v>18</v>
      </c>
      <c r="I120" s="25"/>
      <c r="J120" s="25"/>
      <c r="K120" s="25" t="s">
        <v>152</v>
      </c>
    </row>
    <row r="121" ht="12.75" spans="1:11">
      <c r="A121" s="19" t="s">
        <v>150</v>
      </c>
      <c r="B121" s="35">
        <v>80</v>
      </c>
      <c r="C121" s="127" t="s">
        <v>153</v>
      </c>
      <c r="D121" s="31" t="s">
        <v>15</v>
      </c>
      <c r="E121" s="153" t="s">
        <v>16</v>
      </c>
      <c r="F121" s="57">
        <v>2</v>
      </c>
      <c r="G121" s="51" t="s">
        <v>38</v>
      </c>
      <c r="H121" s="58" t="s">
        <v>18</v>
      </c>
      <c r="I121" s="25"/>
      <c r="J121" s="25"/>
      <c r="K121" s="25" t="s">
        <v>152</v>
      </c>
    </row>
    <row r="122" ht="12.75" spans="1:11">
      <c r="A122" s="19" t="s">
        <v>150</v>
      </c>
      <c r="B122" s="35">
        <v>80</v>
      </c>
      <c r="C122" s="127" t="s">
        <v>154</v>
      </c>
      <c r="D122" s="31" t="s">
        <v>15</v>
      </c>
      <c r="E122" s="153" t="s">
        <v>16</v>
      </c>
      <c r="F122" s="57">
        <v>4</v>
      </c>
      <c r="G122" s="51" t="s">
        <v>42</v>
      </c>
      <c r="H122" s="58" t="s">
        <v>18</v>
      </c>
      <c r="I122" s="25"/>
      <c r="J122" s="25"/>
      <c r="K122" s="25" t="s">
        <v>152</v>
      </c>
    </row>
    <row r="123" ht="12.75" spans="1:11">
      <c r="A123" s="19" t="s">
        <v>150</v>
      </c>
      <c r="B123" s="35">
        <v>80</v>
      </c>
      <c r="C123" s="167" t="s">
        <v>90</v>
      </c>
      <c r="D123" s="31" t="s">
        <v>15</v>
      </c>
      <c r="E123" s="153" t="s">
        <v>16</v>
      </c>
      <c r="F123" s="57">
        <v>3</v>
      </c>
      <c r="G123" s="51" t="s">
        <v>91</v>
      </c>
      <c r="H123" s="58" t="s">
        <v>18</v>
      </c>
      <c r="I123" s="25"/>
      <c r="J123" s="25"/>
      <c r="K123" s="25" t="s">
        <v>152</v>
      </c>
    </row>
    <row r="124" ht="12.75" spans="1:11">
      <c r="A124" s="19" t="s">
        <v>150</v>
      </c>
      <c r="B124" s="35">
        <v>80</v>
      </c>
      <c r="C124" s="190" t="s">
        <v>83</v>
      </c>
      <c r="D124" s="19" t="s">
        <v>52</v>
      </c>
      <c r="E124" s="153" t="s">
        <v>16</v>
      </c>
      <c r="F124" s="57">
        <v>2</v>
      </c>
      <c r="G124" s="51" t="s">
        <v>38</v>
      </c>
      <c r="H124" s="58" t="s">
        <v>18</v>
      </c>
      <c r="I124" s="25"/>
      <c r="J124" s="25"/>
      <c r="K124" s="25" t="s">
        <v>152</v>
      </c>
    </row>
    <row r="125" ht="12.75" spans="1:11">
      <c r="A125" s="19" t="s">
        <v>150</v>
      </c>
      <c r="B125" s="35">
        <v>80</v>
      </c>
      <c r="C125" s="164" t="s">
        <v>134</v>
      </c>
      <c r="D125" s="19" t="s">
        <v>52</v>
      </c>
      <c r="E125" s="153" t="s">
        <v>16</v>
      </c>
      <c r="F125" s="57">
        <v>2</v>
      </c>
      <c r="G125" s="51" t="s">
        <v>38</v>
      </c>
      <c r="H125" s="58" t="s">
        <v>18</v>
      </c>
      <c r="I125" s="25"/>
      <c r="J125" s="25"/>
      <c r="K125" s="25" t="s">
        <v>152</v>
      </c>
    </row>
    <row r="126" ht="12.75" spans="1:11">
      <c r="A126" s="19" t="s">
        <v>150</v>
      </c>
      <c r="B126" s="35">
        <v>80</v>
      </c>
      <c r="C126" s="164" t="s">
        <v>68</v>
      </c>
      <c r="D126" s="19" t="s">
        <v>52</v>
      </c>
      <c r="E126" s="153" t="s">
        <v>16</v>
      </c>
      <c r="F126" s="57">
        <v>2</v>
      </c>
      <c r="G126" s="51" t="s">
        <v>38</v>
      </c>
      <c r="H126" s="58" t="s">
        <v>18</v>
      </c>
      <c r="I126" s="25"/>
      <c r="J126" s="25"/>
      <c r="K126" s="25" t="s">
        <v>152</v>
      </c>
    </row>
    <row r="127" ht="12.75" spans="1:11">
      <c r="A127" s="19" t="s">
        <v>155</v>
      </c>
      <c r="B127" s="35">
        <v>337</v>
      </c>
      <c r="C127" s="57" t="s">
        <v>151</v>
      </c>
      <c r="D127" s="31" t="s">
        <v>15</v>
      </c>
      <c r="E127" s="153" t="s">
        <v>16</v>
      </c>
      <c r="F127" s="57">
        <v>3</v>
      </c>
      <c r="G127" s="51" t="s">
        <v>91</v>
      </c>
      <c r="H127" s="58" t="s">
        <v>18</v>
      </c>
      <c r="I127" s="25"/>
      <c r="J127" s="25"/>
      <c r="K127" s="25" t="s">
        <v>156</v>
      </c>
    </row>
    <row r="128" ht="12.75" spans="1:11">
      <c r="A128" s="19" t="s">
        <v>155</v>
      </c>
      <c r="B128" s="35">
        <v>337</v>
      </c>
      <c r="C128" s="191" t="s">
        <v>129</v>
      </c>
      <c r="D128" s="31" t="s">
        <v>15</v>
      </c>
      <c r="E128" s="153" t="s">
        <v>16</v>
      </c>
      <c r="F128" s="57">
        <v>2</v>
      </c>
      <c r="G128" s="51" t="s">
        <v>38</v>
      </c>
      <c r="H128" s="58" t="s">
        <v>18</v>
      </c>
      <c r="I128" s="25"/>
      <c r="J128" s="25"/>
      <c r="K128" s="25" t="s">
        <v>156</v>
      </c>
    </row>
    <row r="129" ht="12.75" spans="1:11">
      <c r="A129" s="19" t="s">
        <v>155</v>
      </c>
      <c r="B129" s="35">
        <v>337</v>
      </c>
      <c r="C129" s="167" t="s">
        <v>141</v>
      </c>
      <c r="D129" s="31" t="s">
        <v>15</v>
      </c>
      <c r="E129" s="153" t="s">
        <v>16</v>
      </c>
      <c r="F129" s="57">
        <v>4</v>
      </c>
      <c r="G129" s="51" t="s">
        <v>42</v>
      </c>
      <c r="H129" s="58" t="s">
        <v>18</v>
      </c>
      <c r="I129" s="25"/>
      <c r="J129" s="25"/>
      <c r="K129" s="25" t="s">
        <v>156</v>
      </c>
    </row>
    <row r="130" ht="12.75" spans="1:11">
      <c r="A130" s="19" t="s">
        <v>155</v>
      </c>
      <c r="B130" s="35">
        <v>337</v>
      </c>
      <c r="C130" s="164" t="s">
        <v>134</v>
      </c>
      <c r="D130" s="19" t="s">
        <v>52</v>
      </c>
      <c r="E130" s="153" t="s">
        <v>16</v>
      </c>
      <c r="F130" s="57">
        <v>2</v>
      </c>
      <c r="G130" s="51" t="s">
        <v>38</v>
      </c>
      <c r="H130" s="58" t="s">
        <v>18</v>
      </c>
      <c r="I130" s="25"/>
      <c r="J130" s="25"/>
      <c r="K130" s="25" t="s">
        <v>156</v>
      </c>
    </row>
    <row r="131" ht="12.75" spans="1:11">
      <c r="A131" s="19" t="s">
        <v>157</v>
      </c>
      <c r="B131" s="35">
        <v>44</v>
      </c>
      <c r="C131" s="57" t="s">
        <v>151</v>
      </c>
      <c r="D131" s="31" t="s">
        <v>15</v>
      </c>
      <c r="E131" s="153" t="s">
        <v>16</v>
      </c>
      <c r="F131" s="59">
        <v>4</v>
      </c>
      <c r="G131" s="51" t="s">
        <v>42</v>
      </c>
      <c r="H131" s="52" t="s">
        <v>18</v>
      </c>
      <c r="I131" s="25"/>
      <c r="J131" s="25"/>
      <c r="K131" s="173"/>
    </row>
    <row r="132" ht="12.75" spans="1:11">
      <c r="A132" s="19" t="s">
        <v>157</v>
      </c>
      <c r="B132" s="35">
        <v>44</v>
      </c>
      <c r="C132" s="191" t="s">
        <v>129</v>
      </c>
      <c r="D132" s="31" t="s">
        <v>15</v>
      </c>
      <c r="E132" s="153" t="s">
        <v>16</v>
      </c>
      <c r="F132" s="59">
        <v>2</v>
      </c>
      <c r="G132" s="51" t="s">
        <v>38</v>
      </c>
      <c r="H132" s="52" t="s">
        <v>18</v>
      </c>
      <c r="I132" s="25"/>
      <c r="J132" s="25"/>
      <c r="K132" s="173"/>
    </row>
    <row r="133" ht="12.75" spans="1:11">
      <c r="A133" s="19" t="s">
        <v>157</v>
      </c>
      <c r="B133" s="35">
        <v>44</v>
      </c>
      <c r="C133" s="19" t="s">
        <v>141</v>
      </c>
      <c r="D133" s="31" t="s">
        <v>15</v>
      </c>
      <c r="E133" s="153" t="s">
        <v>16</v>
      </c>
      <c r="F133" s="59">
        <v>4</v>
      </c>
      <c r="G133" s="51" t="s">
        <v>42</v>
      </c>
      <c r="H133" s="52" t="s">
        <v>18</v>
      </c>
      <c r="I133" s="25"/>
      <c r="J133" s="25"/>
      <c r="K133" s="173"/>
    </row>
    <row r="134" ht="12.75" spans="1:11">
      <c r="A134" s="19" t="s">
        <v>157</v>
      </c>
      <c r="B134" s="35">
        <v>44</v>
      </c>
      <c r="C134" s="164" t="s">
        <v>134</v>
      </c>
      <c r="D134" s="19" t="s">
        <v>52</v>
      </c>
      <c r="E134" s="153" t="s">
        <v>16</v>
      </c>
      <c r="F134" s="59">
        <v>2</v>
      </c>
      <c r="G134" s="51" t="s">
        <v>38</v>
      </c>
      <c r="H134" s="52" t="s">
        <v>18</v>
      </c>
      <c r="I134" s="25"/>
      <c r="J134" s="25"/>
      <c r="K134" s="173"/>
    </row>
    <row r="135" spans="1:11">
      <c r="A135" s="19" t="s">
        <v>158</v>
      </c>
      <c r="B135" s="35">
        <v>30</v>
      </c>
      <c r="C135" s="19" t="s">
        <v>147</v>
      </c>
      <c r="D135" s="19" t="s">
        <v>15</v>
      </c>
      <c r="E135" s="153" t="s">
        <v>16</v>
      </c>
      <c r="F135" s="54">
        <v>3</v>
      </c>
      <c r="G135" s="51" t="s">
        <v>38</v>
      </c>
      <c r="H135" s="52" t="s">
        <v>18</v>
      </c>
      <c r="I135" s="25"/>
      <c r="J135" s="25"/>
      <c r="K135" s="173"/>
    </row>
    <row r="136" spans="1:11">
      <c r="A136" s="19" t="s">
        <v>158</v>
      </c>
      <c r="B136" s="35">
        <v>30</v>
      </c>
      <c r="C136" s="19" t="s">
        <v>148</v>
      </c>
      <c r="D136" s="19" t="s">
        <v>15</v>
      </c>
      <c r="E136" s="153" t="s">
        <v>16</v>
      </c>
      <c r="F136" s="19">
        <v>3</v>
      </c>
      <c r="G136" s="51" t="s">
        <v>38</v>
      </c>
      <c r="H136" s="52" t="s">
        <v>18</v>
      </c>
      <c r="I136" s="25"/>
      <c r="J136" s="25"/>
      <c r="K136" s="173"/>
    </row>
    <row r="137" spans="1:11">
      <c r="A137" s="19" t="s">
        <v>158</v>
      </c>
      <c r="B137" s="35">
        <v>30</v>
      </c>
      <c r="C137" s="19" t="s">
        <v>149</v>
      </c>
      <c r="D137" s="19" t="s">
        <v>15</v>
      </c>
      <c r="E137" s="153" t="s">
        <v>16</v>
      </c>
      <c r="F137" s="19">
        <v>3</v>
      </c>
      <c r="G137" s="51" t="s">
        <v>38</v>
      </c>
      <c r="H137" s="52" t="s">
        <v>18</v>
      </c>
      <c r="I137" s="25"/>
      <c r="J137" s="25"/>
      <c r="K137" s="173"/>
    </row>
    <row r="138" spans="1:11">
      <c r="A138" s="19" t="s">
        <v>158</v>
      </c>
      <c r="B138" s="35">
        <v>30</v>
      </c>
      <c r="C138" s="19" t="s">
        <v>90</v>
      </c>
      <c r="D138" s="19" t="s">
        <v>15</v>
      </c>
      <c r="E138" s="153" t="s">
        <v>16</v>
      </c>
      <c r="F138" s="19">
        <v>3</v>
      </c>
      <c r="G138" s="51" t="s">
        <v>38</v>
      </c>
      <c r="H138" s="52" t="s">
        <v>18</v>
      </c>
      <c r="I138" s="25"/>
      <c r="J138" s="25"/>
      <c r="K138" s="173"/>
    </row>
    <row r="139" spans="1:11">
      <c r="A139" s="19" t="s">
        <v>158</v>
      </c>
      <c r="B139" s="35">
        <v>30</v>
      </c>
      <c r="C139" s="19" t="s">
        <v>93</v>
      </c>
      <c r="D139" s="19" t="s">
        <v>15</v>
      </c>
      <c r="E139" s="153" t="s">
        <v>16</v>
      </c>
      <c r="F139" s="82">
        <v>3</v>
      </c>
      <c r="G139" s="51" t="s">
        <v>38</v>
      </c>
      <c r="H139" s="52" t="s">
        <v>18</v>
      </c>
      <c r="I139" s="25"/>
      <c r="J139" s="25"/>
      <c r="K139" s="173"/>
    </row>
    <row r="140" ht="12.75" spans="1:11">
      <c r="A140" s="19" t="s">
        <v>159</v>
      </c>
      <c r="B140" s="35">
        <v>104</v>
      </c>
      <c r="C140" s="35" t="s">
        <v>129</v>
      </c>
      <c r="D140" s="31" t="s">
        <v>15</v>
      </c>
      <c r="E140" s="153" t="s">
        <v>16</v>
      </c>
      <c r="F140" s="127">
        <v>2</v>
      </c>
      <c r="G140" s="51" t="s">
        <v>38</v>
      </c>
      <c r="H140" s="58" t="s">
        <v>18</v>
      </c>
      <c r="I140" s="25"/>
      <c r="J140" s="25"/>
      <c r="K140" s="173" t="s">
        <v>89</v>
      </c>
    </row>
    <row r="141" ht="12.75" spans="1:11">
      <c r="A141" s="19" t="s">
        <v>159</v>
      </c>
      <c r="B141" s="35">
        <v>104</v>
      </c>
      <c r="C141" s="35" t="s">
        <v>160</v>
      </c>
      <c r="D141" s="31" t="s">
        <v>15</v>
      </c>
      <c r="E141" s="153" t="s">
        <v>16</v>
      </c>
      <c r="F141" s="127">
        <v>3</v>
      </c>
      <c r="G141" s="51" t="s">
        <v>91</v>
      </c>
      <c r="H141" s="58" t="s">
        <v>18</v>
      </c>
      <c r="I141" s="25"/>
      <c r="J141" s="25"/>
      <c r="K141" s="173" t="s">
        <v>89</v>
      </c>
    </row>
    <row r="142" ht="12.75" spans="1:11">
      <c r="A142" s="19" t="s">
        <v>159</v>
      </c>
      <c r="B142" s="35">
        <v>104</v>
      </c>
      <c r="C142" s="35" t="s">
        <v>141</v>
      </c>
      <c r="D142" s="31" t="s">
        <v>15</v>
      </c>
      <c r="E142" s="153" t="s">
        <v>16</v>
      </c>
      <c r="F142" s="127">
        <v>4</v>
      </c>
      <c r="G142" s="51" t="s">
        <v>42</v>
      </c>
      <c r="H142" s="58" t="s">
        <v>18</v>
      </c>
      <c r="I142" s="25"/>
      <c r="J142" s="25"/>
      <c r="K142" s="173" t="s">
        <v>89</v>
      </c>
    </row>
    <row r="143" ht="12.75" spans="1:11">
      <c r="A143" s="19" t="s">
        <v>159</v>
      </c>
      <c r="B143" s="35">
        <v>104</v>
      </c>
      <c r="C143" s="35" t="s">
        <v>140</v>
      </c>
      <c r="D143" s="31" t="s">
        <v>15</v>
      </c>
      <c r="E143" s="153" t="s">
        <v>16</v>
      </c>
      <c r="F143" s="127">
        <v>3</v>
      </c>
      <c r="G143" s="51" t="s">
        <v>91</v>
      </c>
      <c r="H143" s="58" t="s">
        <v>18</v>
      </c>
      <c r="I143" s="25"/>
      <c r="J143" s="25"/>
      <c r="K143" s="173" t="s">
        <v>89</v>
      </c>
    </row>
    <row r="144" ht="12.75" spans="1:11">
      <c r="A144" s="19" t="s">
        <v>161</v>
      </c>
      <c r="B144" s="35">
        <v>90</v>
      </c>
      <c r="C144" s="178" t="s">
        <v>141</v>
      </c>
      <c r="D144" s="31" t="s">
        <v>15</v>
      </c>
      <c r="E144" s="153" t="s">
        <v>16</v>
      </c>
      <c r="F144" s="127">
        <v>4</v>
      </c>
      <c r="G144" s="51" t="s">
        <v>42</v>
      </c>
      <c r="H144" s="58" t="s">
        <v>18</v>
      </c>
      <c r="I144" s="25"/>
      <c r="J144" s="196"/>
      <c r="K144" s="173" t="s">
        <v>162</v>
      </c>
    </row>
    <row r="145" ht="12.75" spans="1:11">
      <c r="A145" s="19" t="s">
        <v>161</v>
      </c>
      <c r="B145" s="35">
        <v>90</v>
      </c>
      <c r="C145" s="178" t="s">
        <v>41</v>
      </c>
      <c r="D145" s="31" t="s">
        <v>15</v>
      </c>
      <c r="E145" s="153" t="s">
        <v>16</v>
      </c>
      <c r="F145" s="127">
        <v>4</v>
      </c>
      <c r="G145" s="51" t="s">
        <v>42</v>
      </c>
      <c r="H145" s="58" t="s">
        <v>18</v>
      </c>
      <c r="I145" s="25"/>
      <c r="J145" s="196"/>
      <c r="K145" s="173" t="s">
        <v>162</v>
      </c>
    </row>
    <row r="146" ht="12.75" spans="1:11">
      <c r="A146" s="19" t="s">
        <v>161</v>
      </c>
      <c r="B146" s="35">
        <v>90</v>
      </c>
      <c r="C146" s="178" t="s">
        <v>163</v>
      </c>
      <c r="D146" s="31" t="s">
        <v>15</v>
      </c>
      <c r="E146" s="153" t="s">
        <v>16</v>
      </c>
      <c r="F146" s="127">
        <v>3</v>
      </c>
      <c r="G146" s="51" t="s">
        <v>91</v>
      </c>
      <c r="H146" s="58" t="s">
        <v>18</v>
      </c>
      <c r="I146" s="25"/>
      <c r="J146" s="196"/>
      <c r="K146" s="173" t="s">
        <v>162</v>
      </c>
    </row>
    <row r="147" ht="12.75" spans="1:11">
      <c r="A147" s="19" t="s">
        <v>161</v>
      </c>
      <c r="B147" s="35">
        <v>90</v>
      </c>
      <c r="C147" s="164" t="s">
        <v>134</v>
      </c>
      <c r="D147" s="19" t="s">
        <v>52</v>
      </c>
      <c r="E147" s="153" t="s">
        <v>16</v>
      </c>
      <c r="F147" s="127">
        <v>2</v>
      </c>
      <c r="G147" s="51" t="s">
        <v>38</v>
      </c>
      <c r="H147" s="58" t="s">
        <v>18</v>
      </c>
      <c r="I147" s="25"/>
      <c r="J147" s="196"/>
      <c r="K147" s="173" t="s">
        <v>162</v>
      </c>
    </row>
    <row r="148" spans="1:11">
      <c r="A148" s="19" t="s">
        <v>164</v>
      </c>
      <c r="B148" s="35">
        <v>91</v>
      </c>
      <c r="C148" s="193" t="s">
        <v>165</v>
      </c>
      <c r="D148" s="31" t="s">
        <v>15</v>
      </c>
      <c r="E148" s="153" t="s">
        <v>16</v>
      </c>
      <c r="F148" s="131">
        <v>2</v>
      </c>
      <c r="G148" s="51" t="s">
        <v>38</v>
      </c>
      <c r="H148" s="58" t="s">
        <v>18</v>
      </c>
      <c r="I148" s="25"/>
      <c r="J148" s="196"/>
      <c r="K148" s="173" t="s">
        <v>166</v>
      </c>
    </row>
    <row r="149" spans="1:11">
      <c r="A149" s="19" t="s">
        <v>164</v>
      </c>
      <c r="B149" s="35">
        <v>91</v>
      </c>
      <c r="C149" s="88" t="s">
        <v>129</v>
      </c>
      <c r="D149" s="31" t="s">
        <v>15</v>
      </c>
      <c r="E149" s="153" t="s">
        <v>16</v>
      </c>
      <c r="F149" s="88">
        <v>2</v>
      </c>
      <c r="G149" s="51" t="s">
        <v>38</v>
      </c>
      <c r="H149" s="58" t="s">
        <v>18</v>
      </c>
      <c r="I149" s="25"/>
      <c r="J149" s="196"/>
      <c r="K149" s="173" t="s">
        <v>166</v>
      </c>
    </row>
    <row r="150" spans="1:11">
      <c r="A150" s="19" t="s">
        <v>164</v>
      </c>
      <c r="B150" s="35">
        <v>91</v>
      </c>
      <c r="C150" s="194" t="s">
        <v>141</v>
      </c>
      <c r="D150" s="31" t="s">
        <v>15</v>
      </c>
      <c r="E150" s="153" t="s">
        <v>16</v>
      </c>
      <c r="F150" s="88">
        <v>2</v>
      </c>
      <c r="G150" s="51" t="s">
        <v>38</v>
      </c>
      <c r="H150" s="58" t="s">
        <v>18</v>
      </c>
      <c r="I150" s="25"/>
      <c r="J150" s="196"/>
      <c r="K150" s="173" t="s">
        <v>166</v>
      </c>
    </row>
    <row r="151" spans="1:11">
      <c r="A151" s="19" t="s">
        <v>164</v>
      </c>
      <c r="B151" s="35">
        <v>91</v>
      </c>
      <c r="C151" s="88" t="s">
        <v>140</v>
      </c>
      <c r="D151" s="31" t="s">
        <v>15</v>
      </c>
      <c r="E151" s="153" t="s">
        <v>16</v>
      </c>
      <c r="F151" s="88">
        <v>2</v>
      </c>
      <c r="G151" s="51" t="s">
        <v>38</v>
      </c>
      <c r="H151" s="58" t="s">
        <v>18</v>
      </c>
      <c r="I151" s="25"/>
      <c r="J151" s="196"/>
      <c r="K151" s="173" t="s">
        <v>166</v>
      </c>
    </row>
    <row r="152" spans="1:11">
      <c r="A152" s="19" t="s">
        <v>164</v>
      </c>
      <c r="B152" s="35">
        <v>91</v>
      </c>
      <c r="C152" s="97" t="s">
        <v>167</v>
      </c>
      <c r="D152" s="31" t="s">
        <v>52</v>
      </c>
      <c r="E152" s="153" t="s">
        <v>16</v>
      </c>
      <c r="F152" s="98">
        <v>2</v>
      </c>
      <c r="G152" s="51" t="s">
        <v>38</v>
      </c>
      <c r="H152" s="58" t="s">
        <v>18</v>
      </c>
      <c r="I152" s="25"/>
      <c r="J152" s="196"/>
      <c r="K152" s="173" t="s">
        <v>166</v>
      </c>
    </row>
    <row r="153" spans="1:11">
      <c r="A153" s="19" t="s">
        <v>164</v>
      </c>
      <c r="B153" s="35">
        <v>91</v>
      </c>
      <c r="C153" s="164" t="s">
        <v>134</v>
      </c>
      <c r="D153" s="31" t="s">
        <v>52</v>
      </c>
      <c r="E153" s="153" t="s">
        <v>16</v>
      </c>
      <c r="F153" s="19">
        <v>2</v>
      </c>
      <c r="G153" s="51" t="s">
        <v>38</v>
      </c>
      <c r="H153" s="58" t="s">
        <v>18</v>
      </c>
      <c r="I153" s="25"/>
      <c r="J153" s="196"/>
      <c r="K153" s="173" t="s">
        <v>166</v>
      </c>
    </row>
    <row r="154" spans="1:11">
      <c r="A154" s="19" t="s">
        <v>168</v>
      </c>
      <c r="B154" s="35">
        <v>29</v>
      </c>
      <c r="C154" s="195" t="s">
        <v>138</v>
      </c>
      <c r="D154" s="31" t="s">
        <v>15</v>
      </c>
      <c r="E154" s="153" t="s">
        <v>16</v>
      </c>
      <c r="F154" s="82">
        <v>3</v>
      </c>
      <c r="G154" s="51" t="s">
        <v>38</v>
      </c>
      <c r="H154" s="58" t="s">
        <v>18</v>
      </c>
      <c r="I154" s="25"/>
      <c r="J154" s="25"/>
      <c r="K154" s="173"/>
    </row>
    <row r="155" spans="1:11">
      <c r="A155" s="19" t="s">
        <v>168</v>
      </c>
      <c r="B155" s="35">
        <v>29</v>
      </c>
      <c r="C155" s="195" t="s">
        <v>141</v>
      </c>
      <c r="D155" s="31" t="s">
        <v>15</v>
      </c>
      <c r="E155" s="153" t="s">
        <v>16</v>
      </c>
      <c r="F155" s="82">
        <v>3</v>
      </c>
      <c r="G155" s="51" t="s">
        <v>38</v>
      </c>
      <c r="H155" s="58" t="s">
        <v>18</v>
      </c>
      <c r="I155" s="25"/>
      <c r="J155" s="25"/>
      <c r="K155" s="173"/>
    </row>
    <row r="156" spans="1:11">
      <c r="A156" s="19" t="s">
        <v>168</v>
      </c>
      <c r="B156" s="35">
        <v>29</v>
      </c>
      <c r="C156" s="195" t="s">
        <v>41</v>
      </c>
      <c r="D156" s="31" t="s">
        <v>15</v>
      </c>
      <c r="E156" s="153" t="s">
        <v>16</v>
      </c>
      <c r="F156" s="82">
        <v>3.5</v>
      </c>
      <c r="G156" s="51" t="s">
        <v>38</v>
      </c>
      <c r="H156" s="58" t="s">
        <v>18</v>
      </c>
      <c r="I156" s="25"/>
      <c r="J156" s="25"/>
      <c r="K156" s="173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4:U156" etc:filterBottomFollowUsedRange="0">
    <extLst/>
  </autoFilter>
  <mergeCells count="14">
    <mergeCell ref="A1:K1"/>
    <mergeCell ref="A2:D2"/>
    <mergeCell ref="I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rintOptions horizontalCentered="1"/>
  <pageMargins left="0.35" right="0.35" top="0.590277777777778" bottom="0.389583333333333" header="0.310416666666667" footer="0.118055555555556"/>
  <pageSetup paperSize="9" orientation="landscape" horizontalDpi="600" verticalDpi="600"/>
  <headerFooter alignWithMargins="0">
    <oddFooter>&amp;C&amp;10第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32"/>
  <sheetViews>
    <sheetView tabSelected="1" workbookViewId="0">
      <pane ySplit="1" topLeftCell="A2" activePane="bottomLeft" state="frozen"/>
      <selection/>
      <selection pane="bottomLeft" activeCell="O10" sqref="O10"/>
    </sheetView>
  </sheetViews>
  <sheetFormatPr defaultColWidth="8.7" defaultRowHeight="12"/>
  <cols>
    <col min="1" max="1" width="25.75" style="4" customWidth="1"/>
    <col min="2" max="2" width="7" style="5" customWidth="1"/>
    <col min="3" max="3" width="18.5" style="6" customWidth="1"/>
    <col min="4" max="4" width="6.5" style="4" customWidth="1"/>
    <col min="5" max="5" width="11.1" style="7" customWidth="1"/>
    <col min="6" max="6" width="9.3" style="8" customWidth="1"/>
    <col min="7" max="7" width="12.1666666666667" style="9" customWidth="1"/>
    <col min="8" max="8" width="9" style="10" customWidth="1"/>
    <col min="9" max="16" width="9" style="4" customWidth="1"/>
    <col min="17" max="16379" width="8.7" style="4" customWidth="1"/>
    <col min="16380" max="16384" width="8.7" style="4"/>
  </cols>
  <sheetData>
    <row r="1" s="1" customFormat="1" ht="24" spans="1:14">
      <c r="A1" s="11" t="s">
        <v>169</v>
      </c>
      <c r="B1" s="12" t="s">
        <v>170</v>
      </c>
      <c r="C1" s="13" t="s">
        <v>4</v>
      </c>
      <c r="D1" s="14" t="s">
        <v>7</v>
      </c>
      <c r="E1" s="15" t="s">
        <v>8</v>
      </c>
      <c r="F1" s="16" t="s">
        <v>171</v>
      </c>
      <c r="G1" s="17" t="s">
        <v>10</v>
      </c>
      <c r="H1" s="18" t="s">
        <v>172</v>
      </c>
      <c r="I1" s="1" t="s">
        <v>10</v>
      </c>
      <c r="J1" s="1" t="s">
        <v>173</v>
      </c>
      <c r="K1" s="1" t="s">
        <v>174</v>
      </c>
      <c r="L1" s="1" t="s">
        <v>5</v>
      </c>
      <c r="M1" s="1" t="s">
        <v>175</v>
      </c>
      <c r="N1" s="1" t="s">
        <v>176</v>
      </c>
    </row>
    <row r="2" s="2" customFormat="1" ht="12.75" spans="1:13">
      <c r="A2" s="19" t="s">
        <v>36</v>
      </c>
      <c r="B2" s="20">
        <v>142</v>
      </c>
      <c r="C2" s="21" t="s">
        <v>37</v>
      </c>
      <c r="D2" s="22">
        <v>1.5</v>
      </c>
      <c r="E2" s="23" t="s">
        <v>38</v>
      </c>
      <c r="F2" s="24" t="s">
        <v>39</v>
      </c>
      <c r="G2" s="25" t="s">
        <v>177</v>
      </c>
      <c r="H2" s="2">
        <v>2</v>
      </c>
      <c r="I2" s="73" t="s">
        <v>177</v>
      </c>
      <c r="K2" s="2">
        <v>1</v>
      </c>
      <c r="L2" s="2" t="s">
        <v>178</v>
      </c>
      <c r="M2" s="2" t="s">
        <v>179</v>
      </c>
    </row>
    <row r="3" s="2" customFormat="1" ht="12.75" spans="1:13">
      <c r="A3" s="19" t="s">
        <v>36</v>
      </c>
      <c r="B3" s="20">
        <v>142</v>
      </c>
      <c r="C3" s="21" t="s">
        <v>41</v>
      </c>
      <c r="D3" s="22">
        <v>3</v>
      </c>
      <c r="E3" s="23" t="s">
        <v>42</v>
      </c>
      <c r="F3" s="24" t="s">
        <v>39</v>
      </c>
      <c r="G3" s="26" t="s">
        <v>180</v>
      </c>
      <c r="H3" s="2">
        <f>4*3</f>
        <v>12</v>
      </c>
      <c r="I3" s="74" t="s">
        <v>180</v>
      </c>
      <c r="K3" s="2">
        <v>2</v>
      </c>
      <c r="L3" s="2" t="s">
        <v>178</v>
      </c>
      <c r="M3" s="2" t="s">
        <v>179</v>
      </c>
    </row>
    <row r="4" s="2" customFormat="1" ht="12.75" spans="1:13">
      <c r="A4" s="19" t="s">
        <v>36</v>
      </c>
      <c r="B4" s="20">
        <v>142</v>
      </c>
      <c r="C4" s="21" t="s">
        <v>43</v>
      </c>
      <c r="D4" s="22">
        <v>3</v>
      </c>
      <c r="E4" s="27" t="s">
        <v>42</v>
      </c>
      <c r="F4" s="24" t="s">
        <v>39</v>
      </c>
      <c r="G4" s="25" t="s">
        <v>177</v>
      </c>
      <c r="H4" s="2">
        <v>12</v>
      </c>
      <c r="I4" s="73" t="s">
        <v>177</v>
      </c>
      <c r="K4" s="2">
        <v>3</v>
      </c>
      <c r="L4" s="2" t="s">
        <v>178</v>
      </c>
      <c r="M4" s="2" t="s">
        <v>179</v>
      </c>
    </row>
    <row r="5" s="2" customFormat="1" ht="12.75" spans="1:13">
      <c r="A5" s="19" t="s">
        <v>36</v>
      </c>
      <c r="B5" s="20">
        <v>142</v>
      </c>
      <c r="C5" s="21" t="s">
        <v>44</v>
      </c>
      <c r="D5" s="22">
        <v>3</v>
      </c>
      <c r="E5" s="27" t="s">
        <v>42</v>
      </c>
      <c r="F5" s="24" t="s">
        <v>39</v>
      </c>
      <c r="G5" s="25" t="s">
        <v>181</v>
      </c>
      <c r="H5" s="2">
        <v>12</v>
      </c>
      <c r="I5" s="73" t="s">
        <v>181</v>
      </c>
      <c r="K5" s="2">
        <v>4</v>
      </c>
      <c r="L5" s="2" t="s">
        <v>178</v>
      </c>
      <c r="M5" s="2" t="s">
        <v>179</v>
      </c>
    </row>
    <row r="6" s="2" customFormat="1" ht="12.75" spans="1:13">
      <c r="A6" s="19" t="s">
        <v>182</v>
      </c>
      <c r="B6" s="20">
        <v>47</v>
      </c>
      <c r="C6" s="28" t="s">
        <v>51</v>
      </c>
      <c r="D6" s="22">
        <v>1.5</v>
      </c>
      <c r="E6" s="27" t="s">
        <v>38</v>
      </c>
      <c r="F6" s="24" t="s">
        <v>39</v>
      </c>
      <c r="G6" s="26" t="s">
        <v>183</v>
      </c>
      <c r="H6" s="2">
        <v>2</v>
      </c>
      <c r="I6" s="74" t="s">
        <v>183</v>
      </c>
      <c r="K6" s="2">
        <v>5</v>
      </c>
      <c r="L6" s="2" t="s">
        <v>178</v>
      </c>
      <c r="M6" s="2" t="s">
        <v>179</v>
      </c>
    </row>
    <row r="7" s="2" customFormat="1" ht="12.75" spans="1:13">
      <c r="A7" s="19" t="s">
        <v>184</v>
      </c>
      <c r="B7" s="20">
        <v>47</v>
      </c>
      <c r="C7" s="28" t="s">
        <v>51</v>
      </c>
      <c r="D7" s="22">
        <v>1.5</v>
      </c>
      <c r="E7" s="27" t="s">
        <v>38</v>
      </c>
      <c r="F7" s="24" t="s">
        <v>39</v>
      </c>
      <c r="G7" s="26" t="s">
        <v>183</v>
      </c>
      <c r="H7" s="2">
        <v>2</v>
      </c>
      <c r="I7" s="74" t="s">
        <v>183</v>
      </c>
      <c r="K7" s="2">
        <v>6</v>
      </c>
      <c r="L7" s="2" t="s">
        <v>178</v>
      </c>
      <c r="M7" s="2" t="s">
        <v>179</v>
      </c>
    </row>
    <row r="8" s="2" customFormat="1" ht="12.75" spans="1:13">
      <c r="A8" s="19" t="s">
        <v>185</v>
      </c>
      <c r="B8" s="20">
        <v>47</v>
      </c>
      <c r="C8" s="28" t="s">
        <v>51</v>
      </c>
      <c r="D8" s="22">
        <v>1.5</v>
      </c>
      <c r="E8" s="27" t="s">
        <v>38</v>
      </c>
      <c r="F8" s="24" t="s">
        <v>39</v>
      </c>
      <c r="G8" s="26" t="s">
        <v>183</v>
      </c>
      <c r="H8" s="2">
        <v>2</v>
      </c>
      <c r="I8" s="74" t="s">
        <v>183</v>
      </c>
      <c r="K8" s="2">
        <v>7</v>
      </c>
      <c r="L8" s="2" t="s">
        <v>178</v>
      </c>
      <c r="M8" s="2" t="s">
        <v>179</v>
      </c>
    </row>
    <row r="9" s="2" customFormat="1" ht="12.75" spans="1:13">
      <c r="A9" s="19" t="s">
        <v>36</v>
      </c>
      <c r="B9" s="20">
        <v>142</v>
      </c>
      <c r="C9" s="28" t="s">
        <v>53</v>
      </c>
      <c r="D9" s="22">
        <v>1.5</v>
      </c>
      <c r="E9" s="27" t="s">
        <v>38</v>
      </c>
      <c r="F9" s="24" t="s">
        <v>39</v>
      </c>
      <c r="G9" s="26" t="s">
        <v>186</v>
      </c>
      <c r="H9" s="2">
        <v>6</v>
      </c>
      <c r="I9" s="74" t="s">
        <v>186</v>
      </c>
      <c r="K9" s="2">
        <v>8</v>
      </c>
      <c r="L9" s="2" t="s">
        <v>178</v>
      </c>
      <c r="M9" s="2" t="s">
        <v>179</v>
      </c>
    </row>
    <row r="10" s="2" customFormat="1" ht="12.75" spans="1:13">
      <c r="A10" s="19" t="s">
        <v>36</v>
      </c>
      <c r="B10" s="20">
        <v>142</v>
      </c>
      <c r="C10" s="28" t="s">
        <v>54</v>
      </c>
      <c r="D10" s="22">
        <v>1.5</v>
      </c>
      <c r="E10" s="27" t="s">
        <v>38</v>
      </c>
      <c r="F10" s="24" t="s">
        <v>39</v>
      </c>
      <c r="G10" s="25" t="s">
        <v>187</v>
      </c>
      <c r="H10" s="2">
        <v>6</v>
      </c>
      <c r="I10" s="73" t="s">
        <v>187</v>
      </c>
      <c r="K10" s="2">
        <v>9</v>
      </c>
      <c r="L10" s="2" t="s">
        <v>178</v>
      </c>
      <c r="M10" s="2" t="s">
        <v>179</v>
      </c>
    </row>
    <row r="11" s="2" customFormat="1" ht="12.75" spans="1:13">
      <c r="A11" s="19" t="s">
        <v>36</v>
      </c>
      <c r="B11" s="20">
        <v>142</v>
      </c>
      <c r="C11" s="28" t="s">
        <v>55</v>
      </c>
      <c r="D11" s="22">
        <v>1.5</v>
      </c>
      <c r="E11" s="27" t="s">
        <v>38</v>
      </c>
      <c r="F11" s="24" t="s">
        <v>39</v>
      </c>
      <c r="G11" s="25" t="s">
        <v>188</v>
      </c>
      <c r="H11" s="2">
        <v>6</v>
      </c>
      <c r="I11" s="73" t="s">
        <v>188</v>
      </c>
      <c r="K11" s="2">
        <v>10</v>
      </c>
      <c r="L11" s="2" t="s">
        <v>178</v>
      </c>
      <c r="M11" s="2" t="s">
        <v>179</v>
      </c>
    </row>
    <row r="12" s="2" customFormat="1" spans="1:13">
      <c r="A12" s="19" t="s">
        <v>56</v>
      </c>
      <c r="B12" s="29">
        <v>45</v>
      </c>
      <c r="C12" s="30" t="s">
        <v>37</v>
      </c>
      <c r="D12" s="31">
        <v>2</v>
      </c>
      <c r="E12" s="23" t="s">
        <v>38</v>
      </c>
      <c r="F12" s="32" t="s">
        <v>39</v>
      </c>
      <c r="G12" s="25" t="s">
        <v>189</v>
      </c>
      <c r="I12" s="73" t="s">
        <v>189</v>
      </c>
      <c r="K12" s="2">
        <v>11</v>
      </c>
      <c r="L12" s="2" t="s">
        <v>178</v>
      </c>
      <c r="M12" s="2" t="s">
        <v>179</v>
      </c>
    </row>
    <row r="13" s="2" customFormat="1" spans="1:13">
      <c r="A13" s="19" t="s">
        <v>56</v>
      </c>
      <c r="B13" s="29">
        <v>45</v>
      </c>
      <c r="C13" s="30" t="s">
        <v>57</v>
      </c>
      <c r="D13" s="31">
        <v>2</v>
      </c>
      <c r="E13" s="23" t="s">
        <v>46</v>
      </c>
      <c r="F13" s="33" t="s">
        <v>58</v>
      </c>
      <c r="G13" s="25" t="s">
        <v>190</v>
      </c>
      <c r="I13" s="73" t="s">
        <v>190</v>
      </c>
      <c r="K13" s="2">
        <v>12</v>
      </c>
      <c r="L13" s="2" t="s">
        <v>178</v>
      </c>
      <c r="M13" s="2" t="s">
        <v>179</v>
      </c>
    </row>
    <row r="14" s="2" customFormat="1" spans="1:13">
      <c r="A14" s="19" t="s">
        <v>56</v>
      </c>
      <c r="B14" s="29">
        <v>45</v>
      </c>
      <c r="C14" s="30" t="s">
        <v>48</v>
      </c>
      <c r="D14" s="31">
        <v>2</v>
      </c>
      <c r="E14" s="23" t="s">
        <v>46</v>
      </c>
      <c r="F14" s="33" t="s">
        <v>59</v>
      </c>
      <c r="G14" s="25" t="s">
        <v>191</v>
      </c>
      <c r="K14" s="2">
        <v>13</v>
      </c>
      <c r="L14" s="2" t="s">
        <v>178</v>
      </c>
      <c r="M14" s="2" t="s">
        <v>179</v>
      </c>
    </row>
    <row r="15" s="2" customFormat="1" spans="1:13">
      <c r="A15" s="19" t="s">
        <v>56</v>
      </c>
      <c r="B15" s="29">
        <v>45</v>
      </c>
      <c r="C15" s="34" t="s">
        <v>60</v>
      </c>
      <c r="D15" s="31">
        <v>3</v>
      </c>
      <c r="E15" s="23" t="s">
        <v>42</v>
      </c>
      <c r="F15" s="32" t="s">
        <v>39</v>
      </c>
      <c r="G15" s="25" t="s">
        <v>192</v>
      </c>
      <c r="I15" s="73" t="s">
        <v>192</v>
      </c>
      <c r="J15" s="2" t="b">
        <f>IF(G15&lt;&gt;I15,1)</f>
        <v>0</v>
      </c>
      <c r="K15" s="2">
        <v>14</v>
      </c>
      <c r="L15" s="2" t="s">
        <v>178</v>
      </c>
      <c r="M15" s="2" t="s">
        <v>179</v>
      </c>
    </row>
    <row r="16" s="2" customFormat="1" spans="1:13">
      <c r="A16" s="19" t="s">
        <v>62</v>
      </c>
      <c r="B16" s="35">
        <v>114</v>
      </c>
      <c r="C16" s="36" t="s">
        <v>63</v>
      </c>
      <c r="D16" s="37">
        <v>2</v>
      </c>
      <c r="E16" s="38" t="s">
        <v>38</v>
      </c>
      <c r="F16" s="32" t="s">
        <v>18</v>
      </c>
      <c r="G16" s="39" t="s">
        <v>193</v>
      </c>
      <c r="H16" s="2">
        <v>4</v>
      </c>
      <c r="I16" s="75" t="s">
        <v>193</v>
      </c>
      <c r="J16" s="2" t="b">
        <f t="shared" ref="J16:J47" si="0">IF(G16&lt;&gt;I16,1)</f>
        <v>0</v>
      </c>
      <c r="K16" s="2">
        <v>15</v>
      </c>
      <c r="L16" s="2" t="s">
        <v>178</v>
      </c>
      <c r="M16" s="2" t="s">
        <v>179</v>
      </c>
    </row>
    <row r="17" s="2" customFormat="1" spans="1:13">
      <c r="A17" s="19" t="s">
        <v>62</v>
      </c>
      <c r="B17" s="35">
        <v>114</v>
      </c>
      <c r="C17" s="36" t="s">
        <v>65</v>
      </c>
      <c r="D17" s="37">
        <v>2</v>
      </c>
      <c r="E17" s="38" t="s">
        <v>38</v>
      </c>
      <c r="F17" s="32" t="s">
        <v>18</v>
      </c>
      <c r="G17" s="26" t="s">
        <v>194</v>
      </c>
      <c r="H17" s="2">
        <v>4</v>
      </c>
      <c r="I17" s="74" t="s">
        <v>194</v>
      </c>
      <c r="J17" s="2" t="b">
        <f t="shared" si="0"/>
        <v>0</v>
      </c>
      <c r="K17" s="2">
        <v>16</v>
      </c>
      <c r="L17" s="2" t="s">
        <v>178</v>
      </c>
      <c r="M17" s="2" t="s">
        <v>179</v>
      </c>
    </row>
    <row r="18" s="2" customFormat="1" spans="1:13">
      <c r="A18" s="19" t="s">
        <v>62</v>
      </c>
      <c r="B18" s="35">
        <v>114</v>
      </c>
      <c r="C18" s="36" t="s">
        <v>66</v>
      </c>
      <c r="D18" s="37">
        <v>4</v>
      </c>
      <c r="E18" s="38" t="s">
        <v>42</v>
      </c>
      <c r="F18" s="32" t="s">
        <v>18</v>
      </c>
      <c r="G18" s="26" t="s">
        <v>195</v>
      </c>
      <c r="H18" s="2">
        <v>4</v>
      </c>
      <c r="I18" s="74" t="s">
        <v>195</v>
      </c>
      <c r="J18" s="2" t="b">
        <f t="shared" si="0"/>
        <v>0</v>
      </c>
      <c r="K18" s="2">
        <v>17</v>
      </c>
      <c r="L18" s="2" t="s">
        <v>178</v>
      </c>
      <c r="M18" s="2" t="s">
        <v>179</v>
      </c>
    </row>
    <row r="19" s="2" customFormat="1" spans="1:13">
      <c r="A19" s="19" t="s">
        <v>62</v>
      </c>
      <c r="B19" s="35">
        <v>114</v>
      </c>
      <c r="C19" s="36" t="s">
        <v>67</v>
      </c>
      <c r="D19" s="37">
        <v>2</v>
      </c>
      <c r="E19" s="40" t="s">
        <v>38</v>
      </c>
      <c r="F19" s="32" t="s">
        <v>18</v>
      </c>
      <c r="G19" s="26" t="s">
        <v>196</v>
      </c>
      <c r="H19" s="2">
        <v>4</v>
      </c>
      <c r="I19" s="74" t="s">
        <v>196</v>
      </c>
      <c r="J19" s="2" t="b">
        <f t="shared" si="0"/>
        <v>0</v>
      </c>
      <c r="K19" s="2">
        <v>18</v>
      </c>
      <c r="L19" s="2" t="s">
        <v>178</v>
      </c>
      <c r="M19" s="2" t="s">
        <v>179</v>
      </c>
    </row>
    <row r="20" s="2" customFormat="1" spans="1:13">
      <c r="A20" s="19" t="s">
        <v>62</v>
      </c>
      <c r="B20" s="35">
        <v>114</v>
      </c>
      <c r="C20" s="41" t="s">
        <v>68</v>
      </c>
      <c r="D20" s="42">
        <v>2</v>
      </c>
      <c r="E20" s="40" t="s">
        <v>38</v>
      </c>
      <c r="F20" s="32" t="s">
        <v>18</v>
      </c>
      <c r="G20" s="43" t="s">
        <v>197</v>
      </c>
      <c r="H20" s="2">
        <v>2</v>
      </c>
      <c r="I20" s="76" t="s">
        <v>197</v>
      </c>
      <c r="J20" s="2" t="b">
        <f t="shared" si="0"/>
        <v>0</v>
      </c>
      <c r="K20" s="2">
        <v>19</v>
      </c>
      <c r="L20" s="2" t="s">
        <v>178</v>
      </c>
      <c r="M20" s="2" t="s">
        <v>179</v>
      </c>
    </row>
    <row r="21" s="2" customFormat="1" spans="1:13">
      <c r="A21" s="19" t="s">
        <v>62</v>
      </c>
      <c r="B21" s="35">
        <v>114</v>
      </c>
      <c r="C21" s="44" t="s">
        <v>69</v>
      </c>
      <c r="D21" s="42">
        <v>2</v>
      </c>
      <c r="E21" s="40" t="s">
        <v>38</v>
      </c>
      <c r="F21" s="32" t="s">
        <v>18</v>
      </c>
      <c r="G21" s="26" t="s">
        <v>196</v>
      </c>
      <c r="H21" s="2">
        <v>2</v>
      </c>
      <c r="I21" s="74" t="s">
        <v>196</v>
      </c>
      <c r="J21" s="2" t="b">
        <f t="shared" si="0"/>
        <v>0</v>
      </c>
      <c r="K21" s="2">
        <v>20</v>
      </c>
      <c r="L21" s="2" t="s">
        <v>178</v>
      </c>
      <c r="M21" s="2" t="s">
        <v>179</v>
      </c>
    </row>
    <row r="22" s="2" customFormat="1" ht="12.75" spans="1:13">
      <c r="A22" s="19" t="s">
        <v>62</v>
      </c>
      <c r="B22" s="35">
        <v>114</v>
      </c>
      <c r="C22" s="45" t="s">
        <v>70</v>
      </c>
      <c r="D22" s="46">
        <v>2</v>
      </c>
      <c r="E22" s="40" t="s">
        <v>38</v>
      </c>
      <c r="F22" s="32" t="s">
        <v>18</v>
      </c>
      <c r="G22" s="26" t="s">
        <v>198</v>
      </c>
      <c r="H22" s="2">
        <v>2</v>
      </c>
      <c r="I22" s="74" t="s">
        <v>198</v>
      </c>
      <c r="J22" s="2" t="b">
        <f t="shared" si="0"/>
        <v>0</v>
      </c>
      <c r="K22" s="2">
        <v>21</v>
      </c>
      <c r="L22" s="2" t="s">
        <v>178</v>
      </c>
      <c r="M22" s="2" t="s">
        <v>179</v>
      </c>
    </row>
    <row r="23" s="2" customFormat="1" ht="12.75" spans="1:13">
      <c r="A23" s="19" t="s">
        <v>71</v>
      </c>
      <c r="B23" s="35">
        <v>15</v>
      </c>
      <c r="C23" s="47" t="s">
        <v>72</v>
      </c>
      <c r="D23" s="48">
        <v>1.5</v>
      </c>
      <c r="E23" s="23" t="s">
        <v>73</v>
      </c>
      <c r="F23" s="32" t="s">
        <v>74</v>
      </c>
      <c r="G23" s="26" t="s">
        <v>199</v>
      </c>
      <c r="I23" s="74" t="s">
        <v>199</v>
      </c>
      <c r="J23" s="2" t="b">
        <f t="shared" si="0"/>
        <v>0</v>
      </c>
      <c r="K23" s="2">
        <v>22</v>
      </c>
      <c r="L23" s="2" t="s">
        <v>178</v>
      </c>
      <c r="M23" s="2" t="s">
        <v>179</v>
      </c>
    </row>
    <row r="24" s="2" customFormat="1" ht="12.75" spans="1:13">
      <c r="A24" s="19" t="s">
        <v>71</v>
      </c>
      <c r="B24" s="35">
        <v>15</v>
      </c>
      <c r="C24" s="47" t="s">
        <v>75</v>
      </c>
      <c r="D24" s="48">
        <v>1.5</v>
      </c>
      <c r="E24" s="23" t="s">
        <v>73</v>
      </c>
      <c r="F24" s="32" t="s">
        <v>76</v>
      </c>
      <c r="G24" s="26" t="s">
        <v>199</v>
      </c>
      <c r="I24" s="74" t="s">
        <v>199</v>
      </c>
      <c r="J24" s="2" t="b">
        <f t="shared" si="0"/>
        <v>0</v>
      </c>
      <c r="K24" s="2">
        <v>23</v>
      </c>
      <c r="L24" s="2" t="s">
        <v>178</v>
      </c>
      <c r="M24" s="2" t="s">
        <v>179</v>
      </c>
    </row>
    <row r="25" s="2" customFormat="1" ht="12.75" spans="1:13">
      <c r="A25" s="19" t="s">
        <v>71</v>
      </c>
      <c r="B25" s="35">
        <v>15</v>
      </c>
      <c r="C25" s="47" t="s">
        <v>77</v>
      </c>
      <c r="D25" s="48">
        <v>1.5</v>
      </c>
      <c r="E25" s="23" t="s">
        <v>73</v>
      </c>
      <c r="F25" s="32" t="s">
        <v>78</v>
      </c>
      <c r="G25" s="26" t="s">
        <v>199</v>
      </c>
      <c r="I25" s="74" t="s">
        <v>199</v>
      </c>
      <c r="J25" s="2" t="b">
        <f t="shared" si="0"/>
        <v>0</v>
      </c>
      <c r="K25" s="2">
        <v>24</v>
      </c>
      <c r="L25" s="2" t="s">
        <v>178</v>
      </c>
      <c r="M25" s="2" t="s">
        <v>179</v>
      </c>
    </row>
    <row r="26" s="2" customFormat="1" ht="12.75" spans="1:13">
      <c r="A26" s="19" t="s">
        <v>71</v>
      </c>
      <c r="B26" s="35">
        <v>15</v>
      </c>
      <c r="C26" s="47" t="s">
        <v>79</v>
      </c>
      <c r="D26" s="48">
        <v>1.5</v>
      </c>
      <c r="E26" s="23" t="s">
        <v>73</v>
      </c>
      <c r="F26" s="32" t="s">
        <v>80</v>
      </c>
      <c r="G26" s="26" t="s">
        <v>199</v>
      </c>
      <c r="I26" s="74" t="s">
        <v>199</v>
      </c>
      <c r="J26" s="2" t="b">
        <f t="shared" si="0"/>
        <v>0</v>
      </c>
      <c r="K26" s="2">
        <v>25</v>
      </c>
      <c r="L26" s="2" t="s">
        <v>178</v>
      </c>
      <c r="M26" s="2" t="s">
        <v>179</v>
      </c>
    </row>
    <row r="27" s="2" customFormat="1" ht="12.75" spans="1:13">
      <c r="A27" s="19" t="s">
        <v>71</v>
      </c>
      <c r="B27" s="35">
        <v>15</v>
      </c>
      <c r="C27" s="47" t="s">
        <v>81</v>
      </c>
      <c r="D27" s="48">
        <v>1.5</v>
      </c>
      <c r="E27" s="23" t="s">
        <v>73</v>
      </c>
      <c r="F27" s="32" t="s">
        <v>82</v>
      </c>
      <c r="G27" s="26" t="s">
        <v>199</v>
      </c>
      <c r="I27" s="74" t="s">
        <v>199</v>
      </c>
      <c r="J27" s="2" t="b">
        <f t="shared" si="0"/>
        <v>0</v>
      </c>
      <c r="K27" s="2">
        <v>26</v>
      </c>
      <c r="L27" s="2" t="s">
        <v>178</v>
      </c>
      <c r="M27" s="2" t="s">
        <v>179</v>
      </c>
    </row>
    <row r="28" s="2" customFormat="1" ht="12.75" spans="1:13">
      <c r="A28" s="19" t="s">
        <v>71</v>
      </c>
      <c r="B28" s="35">
        <v>15</v>
      </c>
      <c r="C28" s="49" t="s">
        <v>83</v>
      </c>
      <c r="D28" s="48">
        <v>1.5</v>
      </c>
      <c r="E28" s="23" t="s">
        <v>73</v>
      </c>
      <c r="F28" s="32" t="s">
        <v>84</v>
      </c>
      <c r="G28" s="26" t="s">
        <v>199</v>
      </c>
      <c r="I28" s="74" t="s">
        <v>199</v>
      </c>
      <c r="J28" s="2" t="b">
        <f t="shared" si="0"/>
        <v>0</v>
      </c>
      <c r="K28" s="2">
        <v>27</v>
      </c>
      <c r="L28" s="2" t="s">
        <v>178</v>
      </c>
      <c r="M28" s="2" t="s">
        <v>179</v>
      </c>
    </row>
    <row r="29" s="2" customFormat="1" ht="24" spans="1:13">
      <c r="A29" s="19" t="s">
        <v>85</v>
      </c>
      <c r="B29" s="35">
        <v>88</v>
      </c>
      <c r="C29" s="38" t="s">
        <v>63</v>
      </c>
      <c r="D29" s="37">
        <v>2</v>
      </c>
      <c r="E29" s="38" t="s">
        <v>38</v>
      </c>
      <c r="F29" s="32" t="s">
        <v>18</v>
      </c>
      <c r="G29" s="39" t="s">
        <v>193</v>
      </c>
      <c r="H29" s="2">
        <v>4</v>
      </c>
      <c r="I29" s="75" t="s">
        <v>193</v>
      </c>
      <c r="J29" s="2" t="b">
        <f t="shared" si="0"/>
        <v>0</v>
      </c>
      <c r="K29" s="2">
        <v>28</v>
      </c>
      <c r="L29" s="2" t="s">
        <v>178</v>
      </c>
      <c r="M29" s="2" t="s">
        <v>179</v>
      </c>
    </row>
    <row r="30" s="2" customFormat="1" ht="24" spans="1:13">
      <c r="A30" s="19" t="s">
        <v>85</v>
      </c>
      <c r="B30" s="35">
        <v>88</v>
      </c>
      <c r="C30" s="38" t="s">
        <v>65</v>
      </c>
      <c r="D30" s="37">
        <v>2</v>
      </c>
      <c r="E30" s="40" t="s">
        <v>38</v>
      </c>
      <c r="F30" s="32" t="s">
        <v>18</v>
      </c>
      <c r="G30" s="39" t="s">
        <v>194</v>
      </c>
      <c r="H30" s="2">
        <v>4</v>
      </c>
      <c r="I30" s="75" t="s">
        <v>194</v>
      </c>
      <c r="J30" s="2" t="b">
        <f t="shared" si="0"/>
        <v>0</v>
      </c>
      <c r="K30" s="2">
        <v>29</v>
      </c>
      <c r="L30" s="2" t="s">
        <v>178</v>
      </c>
      <c r="M30" s="2" t="s">
        <v>179</v>
      </c>
    </row>
    <row r="31" s="2" customFormat="1" ht="24" spans="1:13">
      <c r="A31" s="19" t="s">
        <v>85</v>
      </c>
      <c r="B31" s="35">
        <v>88</v>
      </c>
      <c r="C31" s="38" t="s">
        <v>66</v>
      </c>
      <c r="D31" s="37">
        <v>4</v>
      </c>
      <c r="E31" s="40" t="s">
        <v>42</v>
      </c>
      <c r="F31" s="32" t="s">
        <v>18</v>
      </c>
      <c r="G31" s="39" t="s">
        <v>195</v>
      </c>
      <c r="H31" s="2">
        <v>4</v>
      </c>
      <c r="I31" s="75" t="s">
        <v>195</v>
      </c>
      <c r="J31" s="2" t="b">
        <f t="shared" si="0"/>
        <v>0</v>
      </c>
      <c r="K31" s="2">
        <v>30</v>
      </c>
      <c r="L31" s="2" t="s">
        <v>178</v>
      </c>
      <c r="M31" s="2" t="s">
        <v>179</v>
      </c>
    </row>
    <row r="32" s="2" customFormat="1" ht="24" spans="1:13">
      <c r="A32" s="19" t="s">
        <v>85</v>
      </c>
      <c r="B32" s="35">
        <v>88</v>
      </c>
      <c r="C32" s="38" t="s">
        <v>67</v>
      </c>
      <c r="D32" s="37">
        <v>2</v>
      </c>
      <c r="E32" s="40" t="s">
        <v>38</v>
      </c>
      <c r="F32" s="32" t="s">
        <v>18</v>
      </c>
      <c r="G32" s="26" t="s">
        <v>196</v>
      </c>
      <c r="H32" s="2">
        <v>4</v>
      </c>
      <c r="I32" s="74" t="s">
        <v>196</v>
      </c>
      <c r="J32" s="2" t="b">
        <f t="shared" si="0"/>
        <v>0</v>
      </c>
      <c r="K32" s="2">
        <v>31</v>
      </c>
      <c r="L32" s="2" t="s">
        <v>178</v>
      </c>
      <c r="M32" s="2" t="s">
        <v>179</v>
      </c>
    </row>
    <row r="33" s="2" customFormat="1" ht="24" spans="1:13">
      <c r="A33" s="19" t="s">
        <v>85</v>
      </c>
      <c r="B33" s="35">
        <v>88</v>
      </c>
      <c r="C33" s="47" t="s">
        <v>68</v>
      </c>
      <c r="D33" s="42">
        <v>2</v>
      </c>
      <c r="E33" s="40" t="s">
        <v>38</v>
      </c>
      <c r="F33" s="32" t="s">
        <v>18</v>
      </c>
      <c r="G33" s="50" t="s">
        <v>197</v>
      </c>
      <c r="H33" s="2">
        <v>2</v>
      </c>
      <c r="I33" s="77" t="s">
        <v>197</v>
      </c>
      <c r="J33" s="2" t="b">
        <f t="shared" si="0"/>
        <v>0</v>
      </c>
      <c r="K33" s="2">
        <v>32</v>
      </c>
      <c r="L33" s="2" t="s">
        <v>178</v>
      </c>
      <c r="M33" s="2" t="s">
        <v>179</v>
      </c>
    </row>
    <row r="34" s="2" customFormat="1" ht="24" spans="1:13">
      <c r="A34" s="19" t="s">
        <v>85</v>
      </c>
      <c r="B34" s="35">
        <v>88</v>
      </c>
      <c r="C34" s="47" t="s">
        <v>69</v>
      </c>
      <c r="D34" s="42">
        <v>2</v>
      </c>
      <c r="E34" s="40" t="s">
        <v>38</v>
      </c>
      <c r="F34" s="32" t="s">
        <v>18</v>
      </c>
      <c r="G34" s="26" t="s">
        <v>196</v>
      </c>
      <c r="H34" s="2">
        <v>2</v>
      </c>
      <c r="I34" s="74" t="s">
        <v>196</v>
      </c>
      <c r="J34" s="2" t="b">
        <f t="shared" si="0"/>
        <v>0</v>
      </c>
      <c r="K34" s="2">
        <v>33</v>
      </c>
      <c r="L34" s="2" t="s">
        <v>178</v>
      </c>
      <c r="M34" s="2" t="s">
        <v>179</v>
      </c>
    </row>
    <row r="35" s="2" customFormat="1" spans="1:16">
      <c r="A35" s="19" t="s">
        <v>158</v>
      </c>
      <c r="B35" s="35">
        <v>30</v>
      </c>
      <c r="C35" s="38" t="s">
        <v>149</v>
      </c>
      <c r="D35" s="19">
        <v>3</v>
      </c>
      <c r="E35" s="51" t="s">
        <v>38</v>
      </c>
      <c r="F35" s="52" t="s">
        <v>18</v>
      </c>
      <c r="G35" s="26" t="s">
        <v>200</v>
      </c>
      <c r="H35" s="53">
        <v>2</v>
      </c>
      <c r="I35" s="74" t="s">
        <v>200</v>
      </c>
      <c r="J35" s="2" t="b">
        <f t="shared" si="0"/>
        <v>0</v>
      </c>
      <c r="K35" s="2">
        <v>34</v>
      </c>
      <c r="L35" s="2" t="s">
        <v>178</v>
      </c>
      <c r="M35" s="2" t="s">
        <v>179</v>
      </c>
      <c r="N35" s="4"/>
      <c r="O35" s="4"/>
      <c r="P35" s="4"/>
    </row>
    <row r="36" s="2" customFormat="1" spans="1:16">
      <c r="A36" s="19" t="s">
        <v>158</v>
      </c>
      <c r="B36" s="35">
        <v>30</v>
      </c>
      <c r="C36" s="38" t="s">
        <v>147</v>
      </c>
      <c r="D36" s="54">
        <v>3</v>
      </c>
      <c r="E36" s="51" t="s">
        <v>38</v>
      </c>
      <c r="F36" s="52" t="s">
        <v>18</v>
      </c>
      <c r="G36" s="26" t="s">
        <v>194</v>
      </c>
      <c r="H36" s="53">
        <v>2</v>
      </c>
      <c r="I36" s="74" t="s">
        <v>194</v>
      </c>
      <c r="J36" s="2" t="b">
        <f t="shared" si="0"/>
        <v>0</v>
      </c>
      <c r="K36" s="2">
        <v>35</v>
      </c>
      <c r="L36" s="2" t="s">
        <v>178</v>
      </c>
      <c r="M36" s="2" t="s">
        <v>179</v>
      </c>
      <c r="N36" s="4"/>
      <c r="O36" s="4"/>
      <c r="P36" s="4"/>
    </row>
    <row r="37" s="2" customFormat="1" ht="12.75" spans="1:13">
      <c r="A37" s="19" t="s">
        <v>101</v>
      </c>
      <c r="B37" s="35">
        <v>26</v>
      </c>
      <c r="C37" s="47" t="s">
        <v>81</v>
      </c>
      <c r="D37" s="48">
        <v>1.5</v>
      </c>
      <c r="E37" s="23" t="s">
        <v>46</v>
      </c>
      <c r="F37" s="32" t="s">
        <v>106</v>
      </c>
      <c r="G37" s="26" t="s">
        <v>199</v>
      </c>
      <c r="I37" s="74" t="s">
        <v>199</v>
      </c>
      <c r="J37" s="2" t="b">
        <f t="shared" si="0"/>
        <v>0</v>
      </c>
      <c r="K37" s="2">
        <v>36</v>
      </c>
      <c r="L37" s="2" t="s">
        <v>178</v>
      </c>
      <c r="M37" s="2" t="s">
        <v>179</v>
      </c>
    </row>
    <row r="38" s="2" customFormat="1" ht="24" spans="1:13">
      <c r="A38" s="19" t="s">
        <v>96</v>
      </c>
      <c r="B38" s="35">
        <v>47</v>
      </c>
      <c r="C38" s="55" t="s">
        <v>97</v>
      </c>
      <c r="D38" s="56">
        <v>6</v>
      </c>
      <c r="E38" s="23" t="s">
        <v>98</v>
      </c>
      <c r="F38" s="32" t="s">
        <v>18</v>
      </c>
      <c r="G38" s="39" t="s">
        <v>201</v>
      </c>
      <c r="H38" s="2">
        <v>6</v>
      </c>
      <c r="I38" s="75" t="s">
        <v>201</v>
      </c>
      <c r="J38" s="2" t="b">
        <f t="shared" si="0"/>
        <v>0</v>
      </c>
      <c r="K38" s="2">
        <v>37</v>
      </c>
      <c r="L38" s="2" t="s">
        <v>178</v>
      </c>
      <c r="M38" s="2" t="s">
        <v>179</v>
      </c>
    </row>
    <row r="39" s="2" customFormat="1" ht="12.75" spans="1:16">
      <c r="A39" s="19" t="s">
        <v>150</v>
      </c>
      <c r="B39" s="35">
        <v>80</v>
      </c>
      <c r="C39" s="54" t="s">
        <v>134</v>
      </c>
      <c r="D39" s="57">
        <v>2</v>
      </c>
      <c r="E39" s="51" t="s">
        <v>38</v>
      </c>
      <c r="F39" s="58" t="s">
        <v>18</v>
      </c>
      <c r="G39" s="26" t="s">
        <v>202</v>
      </c>
      <c r="H39" s="53">
        <v>2</v>
      </c>
      <c r="I39" s="74" t="s">
        <v>202</v>
      </c>
      <c r="J39" s="2" t="b">
        <f t="shared" si="0"/>
        <v>0</v>
      </c>
      <c r="K39" s="2">
        <v>38</v>
      </c>
      <c r="L39" s="2" t="s">
        <v>178</v>
      </c>
      <c r="M39" s="2" t="s">
        <v>179</v>
      </c>
      <c r="N39" s="4"/>
      <c r="O39" s="4"/>
      <c r="P39" s="4"/>
    </row>
    <row r="40" s="2" customFormat="1" ht="12.75" spans="1:16">
      <c r="A40" s="19" t="s">
        <v>203</v>
      </c>
      <c r="B40" s="35">
        <v>337</v>
      </c>
      <c r="C40" s="54" t="s">
        <v>134</v>
      </c>
      <c r="D40" s="57">
        <v>2</v>
      </c>
      <c r="E40" s="51" t="s">
        <v>38</v>
      </c>
      <c r="F40" s="58" t="s">
        <v>18</v>
      </c>
      <c r="G40" s="25" t="s">
        <v>204</v>
      </c>
      <c r="H40" s="53">
        <v>2</v>
      </c>
      <c r="I40" s="73" t="s">
        <v>204</v>
      </c>
      <c r="J40" s="2" t="b">
        <f t="shared" si="0"/>
        <v>0</v>
      </c>
      <c r="K40" s="2">
        <v>39</v>
      </c>
      <c r="L40" s="2" t="s">
        <v>178</v>
      </c>
      <c r="M40" s="2" t="s">
        <v>179</v>
      </c>
      <c r="N40" s="4"/>
      <c r="O40" s="4"/>
      <c r="P40" s="4"/>
    </row>
    <row r="41" s="2" customFormat="1" ht="12.75" spans="1:16">
      <c r="A41" s="19" t="s">
        <v>205</v>
      </c>
      <c r="B41" s="35">
        <v>337</v>
      </c>
      <c r="C41" s="54" t="s">
        <v>134</v>
      </c>
      <c r="D41" s="57">
        <v>2</v>
      </c>
      <c r="E41" s="51" t="s">
        <v>38</v>
      </c>
      <c r="F41" s="58" t="s">
        <v>18</v>
      </c>
      <c r="G41" s="25" t="s">
        <v>204</v>
      </c>
      <c r="H41" s="53">
        <v>2</v>
      </c>
      <c r="I41" s="73" t="s">
        <v>204</v>
      </c>
      <c r="J41" s="2" t="b">
        <f t="shared" si="0"/>
        <v>0</v>
      </c>
      <c r="K41" s="2">
        <v>40</v>
      </c>
      <c r="L41" s="2" t="s">
        <v>178</v>
      </c>
      <c r="M41" s="2" t="s">
        <v>179</v>
      </c>
      <c r="N41" s="4"/>
      <c r="O41" s="4"/>
      <c r="P41" s="4"/>
    </row>
    <row r="42" s="2" customFormat="1" ht="12.75" spans="1:16">
      <c r="A42" s="19" t="s">
        <v>206</v>
      </c>
      <c r="B42" s="35">
        <v>337</v>
      </c>
      <c r="C42" s="54" t="s">
        <v>134</v>
      </c>
      <c r="D42" s="57">
        <v>2</v>
      </c>
      <c r="E42" s="51" t="s">
        <v>38</v>
      </c>
      <c r="F42" s="58" t="s">
        <v>18</v>
      </c>
      <c r="G42" s="25" t="s">
        <v>204</v>
      </c>
      <c r="H42" s="53">
        <v>2</v>
      </c>
      <c r="I42" s="73" t="s">
        <v>204</v>
      </c>
      <c r="J42" s="2" t="b">
        <f t="shared" si="0"/>
        <v>0</v>
      </c>
      <c r="K42" s="2">
        <v>41</v>
      </c>
      <c r="L42" s="2" t="s">
        <v>178</v>
      </c>
      <c r="M42" s="2" t="s">
        <v>179</v>
      </c>
      <c r="N42" s="4"/>
      <c r="O42" s="4"/>
      <c r="P42" s="4"/>
    </row>
    <row r="43" s="2" customFormat="1" ht="12.75" spans="1:16">
      <c r="A43" s="19" t="s">
        <v>207</v>
      </c>
      <c r="B43" s="35">
        <v>337</v>
      </c>
      <c r="C43" s="54" t="s">
        <v>134</v>
      </c>
      <c r="D43" s="57">
        <v>2</v>
      </c>
      <c r="E43" s="51" t="s">
        <v>38</v>
      </c>
      <c r="F43" s="58" t="s">
        <v>18</v>
      </c>
      <c r="G43" s="25" t="s">
        <v>204</v>
      </c>
      <c r="H43" s="53">
        <v>2</v>
      </c>
      <c r="I43" s="73" t="s">
        <v>204</v>
      </c>
      <c r="J43" s="2" t="b">
        <f t="shared" si="0"/>
        <v>0</v>
      </c>
      <c r="K43" s="2">
        <v>42</v>
      </c>
      <c r="L43" s="2" t="s">
        <v>178</v>
      </c>
      <c r="M43" s="2" t="s">
        <v>179</v>
      </c>
      <c r="N43" s="4"/>
      <c r="O43" s="4"/>
      <c r="P43" s="4"/>
    </row>
    <row r="44" s="2" customFormat="1" ht="12.75" spans="1:16">
      <c r="A44" s="19" t="s">
        <v>157</v>
      </c>
      <c r="B44" s="35">
        <v>44</v>
      </c>
      <c r="C44" s="54" t="s">
        <v>134</v>
      </c>
      <c r="D44" s="59">
        <v>2</v>
      </c>
      <c r="E44" s="51" t="s">
        <v>38</v>
      </c>
      <c r="F44" s="52" t="s">
        <v>18</v>
      </c>
      <c r="G44" s="26" t="s">
        <v>193</v>
      </c>
      <c r="H44" s="53">
        <v>2</v>
      </c>
      <c r="I44" s="74" t="s">
        <v>193</v>
      </c>
      <c r="J44" s="2" t="b">
        <f t="shared" si="0"/>
        <v>0</v>
      </c>
      <c r="K44" s="2">
        <v>43</v>
      </c>
      <c r="L44" s="2" t="s">
        <v>178</v>
      </c>
      <c r="M44" s="2" t="s">
        <v>179</v>
      </c>
      <c r="N44" s="4"/>
      <c r="O44" s="4"/>
      <c r="P44" s="4"/>
    </row>
    <row r="45" s="2" customFormat="1" ht="12.75" spans="1:13">
      <c r="A45" s="19" t="s">
        <v>208</v>
      </c>
      <c r="B45" s="35">
        <v>414</v>
      </c>
      <c r="C45" s="54" t="s">
        <v>68</v>
      </c>
      <c r="D45" s="57">
        <v>2</v>
      </c>
      <c r="E45" s="23" t="s">
        <v>38</v>
      </c>
      <c r="F45" s="32" t="s">
        <v>18</v>
      </c>
      <c r="G45" s="39" t="s">
        <v>195</v>
      </c>
      <c r="H45" s="53">
        <v>2</v>
      </c>
      <c r="I45" s="75" t="s">
        <v>195</v>
      </c>
      <c r="J45" s="2" t="b">
        <f t="shared" si="0"/>
        <v>0</v>
      </c>
      <c r="K45" s="2">
        <v>44</v>
      </c>
      <c r="L45" s="2" t="s">
        <v>178</v>
      </c>
      <c r="M45" s="2" t="s">
        <v>179</v>
      </c>
    </row>
    <row r="46" s="2" customFormat="1" ht="12.75" spans="1:13">
      <c r="A46" s="19" t="s">
        <v>209</v>
      </c>
      <c r="B46" s="35">
        <v>414</v>
      </c>
      <c r="C46" s="54" t="s">
        <v>68</v>
      </c>
      <c r="D46" s="57">
        <v>2</v>
      </c>
      <c r="E46" s="23" t="s">
        <v>38</v>
      </c>
      <c r="F46" s="32" t="s">
        <v>18</v>
      </c>
      <c r="G46" s="39" t="s">
        <v>195</v>
      </c>
      <c r="H46" s="53">
        <v>2</v>
      </c>
      <c r="I46" s="75" t="s">
        <v>195</v>
      </c>
      <c r="J46" s="2" t="b">
        <f t="shared" si="0"/>
        <v>0</v>
      </c>
      <c r="K46" s="2">
        <v>45</v>
      </c>
      <c r="L46" s="2" t="s">
        <v>178</v>
      </c>
      <c r="M46" s="2" t="s">
        <v>179</v>
      </c>
    </row>
    <row r="47" s="2" customFormat="1" ht="12.75" spans="1:13">
      <c r="A47" s="19" t="s">
        <v>210</v>
      </c>
      <c r="B47" s="35">
        <v>414</v>
      </c>
      <c r="C47" s="54" t="s">
        <v>68</v>
      </c>
      <c r="D47" s="57">
        <v>2</v>
      </c>
      <c r="E47" s="23" t="s">
        <v>38</v>
      </c>
      <c r="F47" s="32" t="s">
        <v>18</v>
      </c>
      <c r="G47" s="39" t="s">
        <v>211</v>
      </c>
      <c r="H47" s="53">
        <v>2</v>
      </c>
      <c r="I47" s="75" t="s">
        <v>211</v>
      </c>
      <c r="J47" s="2" t="b">
        <f t="shared" si="0"/>
        <v>0</v>
      </c>
      <c r="K47" s="2">
        <v>46</v>
      </c>
      <c r="L47" s="2" t="s">
        <v>178</v>
      </c>
      <c r="M47" s="2" t="s">
        <v>179</v>
      </c>
    </row>
    <row r="48" s="2" customFormat="1" ht="12.75" spans="1:13">
      <c r="A48" s="19" t="s">
        <v>212</v>
      </c>
      <c r="B48" s="35">
        <v>414</v>
      </c>
      <c r="C48" s="54" t="s">
        <v>68</v>
      </c>
      <c r="D48" s="57">
        <v>2</v>
      </c>
      <c r="E48" s="23" t="s">
        <v>38</v>
      </c>
      <c r="F48" s="32" t="s">
        <v>18</v>
      </c>
      <c r="G48" s="39" t="s">
        <v>211</v>
      </c>
      <c r="H48" s="53">
        <v>2</v>
      </c>
      <c r="I48" s="75" t="s">
        <v>211</v>
      </c>
      <c r="J48" s="2" t="b">
        <f t="shared" ref="J48:J79" si="1">IF(G48&lt;&gt;I48,1)</f>
        <v>0</v>
      </c>
      <c r="K48" s="2">
        <v>47</v>
      </c>
      <c r="L48" s="2" t="s">
        <v>178</v>
      </c>
      <c r="M48" s="2" t="s">
        <v>179</v>
      </c>
    </row>
    <row r="49" s="2" customFormat="1" ht="24" spans="1:13">
      <c r="A49" s="19" t="s">
        <v>95</v>
      </c>
      <c r="B49" s="35">
        <v>47</v>
      </c>
      <c r="C49" s="54" t="s">
        <v>68</v>
      </c>
      <c r="D49" s="57">
        <v>2</v>
      </c>
      <c r="E49" s="27" t="s">
        <v>38</v>
      </c>
      <c r="F49" s="24" t="s">
        <v>18</v>
      </c>
      <c r="G49" s="60" t="s">
        <v>211</v>
      </c>
      <c r="H49" s="53">
        <v>2</v>
      </c>
      <c r="I49" s="78" t="s">
        <v>211</v>
      </c>
      <c r="J49" s="2" t="b">
        <f t="shared" si="1"/>
        <v>0</v>
      </c>
      <c r="K49" s="2">
        <v>48</v>
      </c>
      <c r="L49" s="2" t="s">
        <v>178</v>
      </c>
      <c r="M49" s="2" t="s">
        <v>179</v>
      </c>
    </row>
    <row r="50" s="2" customFormat="1" ht="12.75" spans="1:16">
      <c r="A50" s="19" t="s">
        <v>150</v>
      </c>
      <c r="B50" s="35">
        <v>80</v>
      </c>
      <c r="C50" s="54" t="s">
        <v>68</v>
      </c>
      <c r="D50" s="57">
        <v>2</v>
      </c>
      <c r="E50" s="51" t="s">
        <v>38</v>
      </c>
      <c r="F50" s="58" t="s">
        <v>18</v>
      </c>
      <c r="G50" s="26" t="s">
        <v>195</v>
      </c>
      <c r="H50" s="53">
        <v>2</v>
      </c>
      <c r="I50" s="74" t="s">
        <v>195</v>
      </c>
      <c r="J50" s="2" t="b">
        <f t="shared" si="1"/>
        <v>0</v>
      </c>
      <c r="K50" s="2">
        <v>49</v>
      </c>
      <c r="L50" s="2" t="s">
        <v>178</v>
      </c>
      <c r="M50" s="2" t="s">
        <v>179</v>
      </c>
      <c r="N50" s="4"/>
      <c r="O50" s="4"/>
      <c r="P50" s="4"/>
    </row>
    <row r="51" s="3" customFormat="1" ht="12.75" spans="1:13">
      <c r="A51" s="19" t="s">
        <v>101</v>
      </c>
      <c r="B51" s="35">
        <v>26</v>
      </c>
      <c r="C51" s="47" t="s">
        <v>77</v>
      </c>
      <c r="D51" s="61">
        <v>1.5</v>
      </c>
      <c r="E51" s="62" t="s">
        <v>46</v>
      </c>
      <c r="F51" s="63" t="s">
        <v>104</v>
      </c>
      <c r="G51" s="64" t="s">
        <v>213</v>
      </c>
      <c r="I51" s="79" t="s">
        <v>213</v>
      </c>
      <c r="J51" s="2" t="b">
        <f t="shared" si="1"/>
        <v>0</v>
      </c>
      <c r="K51" s="2">
        <v>50</v>
      </c>
      <c r="L51" s="2" t="s">
        <v>178</v>
      </c>
      <c r="M51" s="2" t="s">
        <v>179</v>
      </c>
    </row>
    <row r="52" s="2" customFormat="1" ht="24" spans="1:13">
      <c r="A52" s="19" t="s">
        <v>96</v>
      </c>
      <c r="B52" s="35">
        <v>47</v>
      </c>
      <c r="C52" s="55" t="s">
        <v>100</v>
      </c>
      <c r="D52" s="56">
        <v>3</v>
      </c>
      <c r="E52" s="23" t="s">
        <v>91</v>
      </c>
      <c r="F52" s="32" t="s">
        <v>18</v>
      </c>
      <c r="G52" s="65" t="s">
        <v>183</v>
      </c>
      <c r="H52" s="2">
        <v>3</v>
      </c>
      <c r="I52" s="80" t="s">
        <v>183</v>
      </c>
      <c r="J52" s="2" t="b">
        <f t="shared" si="1"/>
        <v>0</v>
      </c>
      <c r="K52" s="2">
        <v>51</v>
      </c>
      <c r="L52" s="2" t="s">
        <v>178</v>
      </c>
      <c r="M52" s="2" t="s">
        <v>179</v>
      </c>
    </row>
    <row r="53" s="2" customFormat="1" ht="12.75" spans="1:13">
      <c r="A53" s="19" t="s">
        <v>208</v>
      </c>
      <c r="B53" s="35">
        <v>414</v>
      </c>
      <c r="C53" s="54" t="s">
        <v>92</v>
      </c>
      <c r="D53" s="57">
        <v>4</v>
      </c>
      <c r="E53" s="23" t="s">
        <v>42</v>
      </c>
      <c r="F53" s="32" t="s">
        <v>18</v>
      </c>
      <c r="G53" s="66" t="s">
        <v>211</v>
      </c>
      <c r="H53" s="2">
        <v>4</v>
      </c>
      <c r="I53" s="78" t="s">
        <v>211</v>
      </c>
      <c r="J53" s="2" t="b">
        <f t="shared" si="1"/>
        <v>0</v>
      </c>
      <c r="K53" s="2">
        <v>52</v>
      </c>
      <c r="L53" s="2" t="s">
        <v>178</v>
      </c>
      <c r="M53" s="2" t="s">
        <v>179</v>
      </c>
    </row>
    <row r="54" s="2" customFormat="1" ht="12.75" spans="1:13">
      <c r="A54" s="19" t="s">
        <v>209</v>
      </c>
      <c r="B54" s="35">
        <v>414</v>
      </c>
      <c r="C54" s="54" t="s">
        <v>92</v>
      </c>
      <c r="D54" s="57">
        <v>4</v>
      </c>
      <c r="E54" s="23" t="s">
        <v>42</v>
      </c>
      <c r="F54" s="32" t="s">
        <v>18</v>
      </c>
      <c r="G54" s="66" t="s">
        <v>211</v>
      </c>
      <c r="H54" s="2">
        <v>4</v>
      </c>
      <c r="I54" s="78" t="s">
        <v>211</v>
      </c>
      <c r="J54" s="2" t="b">
        <f t="shared" si="1"/>
        <v>0</v>
      </c>
      <c r="K54" s="2">
        <v>53</v>
      </c>
      <c r="L54" s="2" t="s">
        <v>178</v>
      </c>
      <c r="M54" s="2" t="s">
        <v>179</v>
      </c>
    </row>
    <row r="55" s="2" customFormat="1" ht="12.75" spans="1:13">
      <c r="A55" s="19" t="s">
        <v>210</v>
      </c>
      <c r="B55" s="35">
        <v>414</v>
      </c>
      <c r="C55" s="54" t="s">
        <v>92</v>
      </c>
      <c r="D55" s="57">
        <v>4</v>
      </c>
      <c r="E55" s="23" t="s">
        <v>42</v>
      </c>
      <c r="F55" s="32" t="s">
        <v>18</v>
      </c>
      <c r="G55" s="67" t="s">
        <v>214</v>
      </c>
      <c r="H55" s="2">
        <v>4</v>
      </c>
      <c r="I55" s="81" t="s">
        <v>214</v>
      </c>
      <c r="J55" s="2" t="b">
        <f t="shared" si="1"/>
        <v>0</v>
      </c>
      <c r="K55" s="2">
        <v>54</v>
      </c>
      <c r="L55" s="2" t="s">
        <v>178</v>
      </c>
      <c r="M55" s="2" t="s">
        <v>179</v>
      </c>
    </row>
    <row r="56" s="2" customFormat="1" ht="12.75" spans="1:13">
      <c r="A56" s="19" t="s">
        <v>212</v>
      </c>
      <c r="B56" s="35">
        <v>414</v>
      </c>
      <c r="C56" s="54" t="s">
        <v>92</v>
      </c>
      <c r="D56" s="57">
        <v>4</v>
      </c>
      <c r="E56" s="23" t="s">
        <v>42</v>
      </c>
      <c r="F56" s="32" t="s">
        <v>18</v>
      </c>
      <c r="G56" s="67" t="s">
        <v>214</v>
      </c>
      <c r="H56" s="2">
        <v>4</v>
      </c>
      <c r="I56" s="81" t="s">
        <v>214</v>
      </c>
      <c r="J56" s="2" t="b">
        <f t="shared" si="1"/>
        <v>0</v>
      </c>
      <c r="K56" s="2">
        <v>55</v>
      </c>
      <c r="L56" s="2" t="s">
        <v>178</v>
      </c>
      <c r="M56" s="2" t="s">
        <v>179</v>
      </c>
    </row>
    <row r="57" s="2" customFormat="1" ht="24" spans="1:13">
      <c r="A57" s="19" t="s">
        <v>95</v>
      </c>
      <c r="B57" s="35">
        <v>47</v>
      </c>
      <c r="C57" s="54" t="s">
        <v>92</v>
      </c>
      <c r="D57" s="57">
        <v>4</v>
      </c>
      <c r="E57" s="23" t="s">
        <v>42</v>
      </c>
      <c r="F57" s="24" t="s">
        <v>18</v>
      </c>
      <c r="G57" s="68" t="s">
        <v>215</v>
      </c>
      <c r="H57" s="2">
        <v>4</v>
      </c>
      <c r="I57" s="81" t="s">
        <v>215</v>
      </c>
      <c r="J57" s="2" t="b">
        <f t="shared" si="1"/>
        <v>0</v>
      </c>
      <c r="K57" s="2">
        <v>56</v>
      </c>
      <c r="L57" s="2" t="s">
        <v>178</v>
      </c>
      <c r="M57" s="2" t="s">
        <v>179</v>
      </c>
    </row>
    <row r="58" s="2" customFormat="1" ht="24" spans="1:13">
      <c r="A58" s="19" t="s">
        <v>96</v>
      </c>
      <c r="B58" s="35">
        <v>47</v>
      </c>
      <c r="C58" s="54" t="s">
        <v>92</v>
      </c>
      <c r="D58" s="57">
        <v>4</v>
      </c>
      <c r="E58" s="23" t="s">
        <v>42</v>
      </c>
      <c r="F58" s="32" t="s">
        <v>18</v>
      </c>
      <c r="G58" s="69" t="s">
        <v>216</v>
      </c>
      <c r="H58" s="2">
        <v>4</v>
      </c>
      <c r="I58" s="80" t="s">
        <v>216</v>
      </c>
      <c r="J58" s="2" t="b">
        <f t="shared" si="1"/>
        <v>0</v>
      </c>
      <c r="K58" s="2">
        <v>57</v>
      </c>
      <c r="L58" s="2" t="s">
        <v>178</v>
      </c>
      <c r="M58" s="2" t="s">
        <v>179</v>
      </c>
    </row>
    <row r="59" s="2" customFormat="1" ht="12.75" spans="1:16">
      <c r="A59" s="19" t="s">
        <v>150</v>
      </c>
      <c r="B59" s="35">
        <v>80</v>
      </c>
      <c r="C59" s="54" t="s">
        <v>154</v>
      </c>
      <c r="D59" s="57">
        <v>4</v>
      </c>
      <c r="E59" s="51" t="s">
        <v>42</v>
      </c>
      <c r="F59" s="58" t="s">
        <v>18</v>
      </c>
      <c r="G59" s="70" t="s">
        <v>214</v>
      </c>
      <c r="H59" s="2">
        <v>4</v>
      </c>
      <c r="I59" s="79" t="s">
        <v>214</v>
      </c>
      <c r="J59" s="2" t="b">
        <f t="shared" si="1"/>
        <v>0</v>
      </c>
      <c r="K59" s="2">
        <v>58</v>
      </c>
      <c r="L59" s="2" t="s">
        <v>178</v>
      </c>
      <c r="M59" s="2" t="s">
        <v>179</v>
      </c>
      <c r="N59" s="4"/>
      <c r="O59" s="4"/>
      <c r="P59" s="4"/>
    </row>
    <row r="60" s="2" customFormat="1" ht="12.75" spans="1:13">
      <c r="A60" s="19" t="s">
        <v>217</v>
      </c>
      <c r="B60" s="35">
        <v>414</v>
      </c>
      <c r="C60" s="54" t="s">
        <v>93</v>
      </c>
      <c r="D60" s="71">
        <v>2</v>
      </c>
      <c r="E60" s="23" t="s">
        <v>38</v>
      </c>
      <c r="F60" s="72" t="s">
        <v>18</v>
      </c>
      <c r="G60" s="67" t="s">
        <v>218</v>
      </c>
      <c r="H60" s="53">
        <v>2</v>
      </c>
      <c r="I60" s="81" t="s">
        <v>218</v>
      </c>
      <c r="J60" s="2" t="b">
        <f t="shared" si="1"/>
        <v>0</v>
      </c>
      <c r="K60" s="2">
        <v>59</v>
      </c>
      <c r="L60" s="2" t="s">
        <v>178</v>
      </c>
      <c r="M60" s="2" t="s">
        <v>179</v>
      </c>
    </row>
    <row r="61" s="2" customFormat="1" ht="12.75" spans="1:13">
      <c r="A61" s="19" t="s">
        <v>219</v>
      </c>
      <c r="B61" s="35">
        <v>414</v>
      </c>
      <c r="C61" s="54" t="s">
        <v>93</v>
      </c>
      <c r="D61" s="71">
        <v>2</v>
      </c>
      <c r="E61" s="23" t="s">
        <v>38</v>
      </c>
      <c r="F61" s="72" t="s">
        <v>18</v>
      </c>
      <c r="G61" s="70" t="s">
        <v>218</v>
      </c>
      <c r="H61" s="53">
        <v>2</v>
      </c>
      <c r="I61" s="79" t="s">
        <v>218</v>
      </c>
      <c r="J61" s="2" t="b">
        <f t="shared" si="1"/>
        <v>0</v>
      </c>
      <c r="K61" s="2">
        <v>60</v>
      </c>
      <c r="L61" s="2" t="s">
        <v>178</v>
      </c>
      <c r="M61" s="2" t="s">
        <v>179</v>
      </c>
    </row>
    <row r="62" s="2" customFormat="1" ht="12.75" spans="1:13">
      <c r="A62" s="19" t="s">
        <v>220</v>
      </c>
      <c r="B62" s="35">
        <v>414</v>
      </c>
      <c r="C62" s="54" t="s">
        <v>93</v>
      </c>
      <c r="D62" s="71">
        <v>2</v>
      </c>
      <c r="E62" s="23" t="s">
        <v>38</v>
      </c>
      <c r="F62" s="72" t="s">
        <v>18</v>
      </c>
      <c r="G62" s="70" t="s">
        <v>218</v>
      </c>
      <c r="H62" s="53">
        <v>2</v>
      </c>
      <c r="I62" s="79" t="s">
        <v>218</v>
      </c>
      <c r="J62" s="2" t="b">
        <f t="shared" si="1"/>
        <v>0</v>
      </c>
      <c r="K62" s="2">
        <v>61</v>
      </c>
      <c r="L62" s="2" t="s">
        <v>178</v>
      </c>
      <c r="M62" s="2" t="s">
        <v>179</v>
      </c>
    </row>
    <row r="63" s="2" customFormat="1" ht="12.75" spans="1:13">
      <c r="A63" s="19" t="s">
        <v>221</v>
      </c>
      <c r="B63" s="35">
        <v>414</v>
      </c>
      <c r="C63" s="54" t="s">
        <v>93</v>
      </c>
      <c r="D63" s="71">
        <v>2</v>
      </c>
      <c r="E63" s="23" t="s">
        <v>38</v>
      </c>
      <c r="F63" s="72" t="s">
        <v>18</v>
      </c>
      <c r="G63" s="70" t="s">
        <v>218</v>
      </c>
      <c r="H63" s="53">
        <v>2</v>
      </c>
      <c r="I63" s="79" t="s">
        <v>218</v>
      </c>
      <c r="J63" s="2" t="b">
        <f t="shared" si="1"/>
        <v>0</v>
      </c>
      <c r="K63" s="2">
        <v>62</v>
      </c>
      <c r="L63" s="2" t="s">
        <v>178</v>
      </c>
      <c r="M63" s="2" t="s">
        <v>179</v>
      </c>
    </row>
    <row r="64" s="2" customFormat="1" ht="12.75" spans="1:13">
      <c r="A64" s="19" t="s">
        <v>222</v>
      </c>
      <c r="B64" s="35">
        <v>414</v>
      </c>
      <c r="C64" s="54" t="s">
        <v>93</v>
      </c>
      <c r="D64" s="57">
        <v>2</v>
      </c>
      <c r="E64" s="23" t="s">
        <v>38</v>
      </c>
      <c r="F64" s="32" t="s">
        <v>18</v>
      </c>
      <c r="G64" s="70" t="s">
        <v>218</v>
      </c>
      <c r="H64" s="53">
        <v>2</v>
      </c>
      <c r="I64" s="79" t="s">
        <v>218</v>
      </c>
      <c r="J64" s="2" t="b">
        <f t="shared" si="1"/>
        <v>0</v>
      </c>
      <c r="K64" s="2">
        <v>63</v>
      </c>
      <c r="L64" s="2" t="s">
        <v>178</v>
      </c>
      <c r="M64" s="2" t="s">
        <v>179</v>
      </c>
    </row>
    <row r="65" s="2" customFormat="1" ht="12.75" spans="1:13">
      <c r="A65" s="19" t="s">
        <v>223</v>
      </c>
      <c r="B65" s="35">
        <v>414</v>
      </c>
      <c r="C65" s="54" t="s">
        <v>93</v>
      </c>
      <c r="D65" s="57">
        <v>2</v>
      </c>
      <c r="E65" s="23" t="s">
        <v>38</v>
      </c>
      <c r="F65" s="32" t="s">
        <v>18</v>
      </c>
      <c r="G65" s="70" t="s">
        <v>218</v>
      </c>
      <c r="H65" s="53">
        <v>2</v>
      </c>
      <c r="I65" s="79" t="s">
        <v>218</v>
      </c>
      <c r="J65" s="2" t="b">
        <f t="shared" si="1"/>
        <v>0</v>
      </c>
      <c r="K65" s="2">
        <v>64</v>
      </c>
      <c r="L65" s="2" t="s">
        <v>178</v>
      </c>
      <c r="M65" s="2" t="s">
        <v>179</v>
      </c>
    </row>
    <row r="66" s="2" customFormat="1" ht="12.75" spans="1:13">
      <c r="A66" s="19" t="s">
        <v>224</v>
      </c>
      <c r="B66" s="35">
        <v>414</v>
      </c>
      <c r="C66" s="54" t="s">
        <v>93</v>
      </c>
      <c r="D66" s="57">
        <v>2</v>
      </c>
      <c r="E66" s="23" t="s">
        <v>38</v>
      </c>
      <c r="F66" s="32" t="s">
        <v>18</v>
      </c>
      <c r="G66" s="67" t="s">
        <v>218</v>
      </c>
      <c r="H66" s="53">
        <v>2</v>
      </c>
      <c r="I66" s="81" t="s">
        <v>218</v>
      </c>
      <c r="J66" s="2" t="b">
        <f t="shared" si="1"/>
        <v>0</v>
      </c>
      <c r="K66" s="2">
        <v>65</v>
      </c>
      <c r="L66" s="2" t="s">
        <v>178</v>
      </c>
      <c r="M66" s="2" t="s">
        <v>179</v>
      </c>
    </row>
    <row r="67" s="2" customFormat="1" ht="12.75" spans="1:13">
      <c r="A67" s="19" t="s">
        <v>225</v>
      </c>
      <c r="B67" s="35">
        <v>414</v>
      </c>
      <c r="C67" s="54" t="s">
        <v>93</v>
      </c>
      <c r="D67" s="57">
        <v>2</v>
      </c>
      <c r="E67" s="23" t="s">
        <v>38</v>
      </c>
      <c r="F67" s="32" t="s">
        <v>18</v>
      </c>
      <c r="G67" s="67" t="s">
        <v>226</v>
      </c>
      <c r="H67" s="53">
        <v>2</v>
      </c>
      <c r="I67" s="81" t="s">
        <v>226</v>
      </c>
      <c r="J67" s="2" t="b">
        <f t="shared" si="1"/>
        <v>0</v>
      </c>
      <c r="K67" s="2">
        <v>66</v>
      </c>
      <c r="L67" s="2" t="s">
        <v>178</v>
      </c>
      <c r="M67" s="2" t="s">
        <v>179</v>
      </c>
    </row>
    <row r="68" s="2" customFormat="1" ht="24" spans="1:13">
      <c r="A68" s="19" t="s">
        <v>95</v>
      </c>
      <c r="B68" s="35">
        <v>47</v>
      </c>
      <c r="C68" s="54" t="s">
        <v>93</v>
      </c>
      <c r="D68" s="57">
        <v>2</v>
      </c>
      <c r="E68" s="23" t="s">
        <v>38</v>
      </c>
      <c r="F68" s="24" t="s">
        <v>18</v>
      </c>
      <c r="G68" s="67" t="s">
        <v>226</v>
      </c>
      <c r="H68" s="53">
        <v>2</v>
      </c>
      <c r="I68" s="81" t="s">
        <v>226</v>
      </c>
      <c r="J68" s="2" t="b">
        <f t="shared" si="1"/>
        <v>0</v>
      </c>
      <c r="K68" s="2">
        <v>67</v>
      </c>
      <c r="L68" s="2" t="s">
        <v>178</v>
      </c>
      <c r="M68" s="2" t="s">
        <v>179</v>
      </c>
    </row>
    <row r="69" s="2" customFormat="1" ht="12.75" spans="1:16">
      <c r="A69" s="19" t="s">
        <v>158</v>
      </c>
      <c r="B69" s="35">
        <v>30</v>
      </c>
      <c r="C69" s="54" t="s">
        <v>93</v>
      </c>
      <c r="D69" s="82">
        <v>3</v>
      </c>
      <c r="E69" s="51" t="s">
        <v>38</v>
      </c>
      <c r="F69" s="52" t="s">
        <v>18</v>
      </c>
      <c r="G69" s="83" t="s">
        <v>193</v>
      </c>
      <c r="H69" s="53">
        <v>2</v>
      </c>
      <c r="I69" s="115" t="s">
        <v>193</v>
      </c>
      <c r="J69" s="2" t="b">
        <f t="shared" si="1"/>
        <v>0</v>
      </c>
      <c r="K69" s="2">
        <v>68</v>
      </c>
      <c r="L69" s="2" t="s">
        <v>178</v>
      </c>
      <c r="M69" s="2" t="s">
        <v>179</v>
      </c>
      <c r="N69" s="4"/>
      <c r="O69" s="4"/>
      <c r="P69" s="4"/>
    </row>
    <row r="70" s="2" customFormat="1" ht="12.75" spans="1:13">
      <c r="A70" s="19" t="s">
        <v>101</v>
      </c>
      <c r="B70" s="35">
        <v>26</v>
      </c>
      <c r="C70" s="47" t="s">
        <v>75</v>
      </c>
      <c r="D70" s="48">
        <v>1.5</v>
      </c>
      <c r="E70" s="23" t="s">
        <v>46</v>
      </c>
      <c r="F70" s="32" t="s">
        <v>103</v>
      </c>
      <c r="G70" s="64" t="s">
        <v>227</v>
      </c>
      <c r="I70" s="79" t="s">
        <v>227</v>
      </c>
      <c r="J70" s="2" t="b">
        <f t="shared" si="1"/>
        <v>0</v>
      </c>
      <c r="K70" s="2">
        <v>69</v>
      </c>
      <c r="L70" s="2" t="s">
        <v>178</v>
      </c>
      <c r="M70" s="2" t="s">
        <v>179</v>
      </c>
    </row>
    <row r="71" s="2" customFormat="1" ht="12.75" spans="1:16">
      <c r="A71" s="19" t="s">
        <v>228</v>
      </c>
      <c r="B71" s="35">
        <v>80</v>
      </c>
      <c r="C71" s="84" t="s">
        <v>151</v>
      </c>
      <c r="D71" s="57">
        <v>3</v>
      </c>
      <c r="E71" s="51" t="s">
        <v>91</v>
      </c>
      <c r="F71" s="58" t="s">
        <v>18</v>
      </c>
      <c r="G71" s="26" t="s">
        <v>229</v>
      </c>
      <c r="H71" s="2">
        <v>3</v>
      </c>
      <c r="I71" s="74" t="s">
        <v>229</v>
      </c>
      <c r="J71" s="2" t="b">
        <f t="shared" si="1"/>
        <v>0</v>
      </c>
      <c r="K71" s="2">
        <v>70</v>
      </c>
      <c r="L71" s="2" t="s">
        <v>178</v>
      </c>
      <c r="M71" s="2" t="s">
        <v>179</v>
      </c>
      <c r="N71" s="4"/>
      <c r="O71" s="4"/>
      <c r="P71" s="4"/>
    </row>
    <row r="72" s="2" customFormat="1" ht="12.75" spans="1:16">
      <c r="A72" s="19" t="s">
        <v>230</v>
      </c>
      <c r="B72" s="35">
        <v>80</v>
      </c>
      <c r="C72" s="85" t="s">
        <v>151</v>
      </c>
      <c r="D72" s="57">
        <v>3</v>
      </c>
      <c r="E72" s="51" t="s">
        <v>91</v>
      </c>
      <c r="F72" s="58" t="s">
        <v>18</v>
      </c>
      <c r="G72" s="26" t="s">
        <v>229</v>
      </c>
      <c r="H72" s="2">
        <v>3</v>
      </c>
      <c r="I72" s="74" t="s">
        <v>229</v>
      </c>
      <c r="J72" s="2" t="b">
        <f t="shared" si="1"/>
        <v>0</v>
      </c>
      <c r="K72" s="2">
        <v>71</v>
      </c>
      <c r="L72" s="2" t="s">
        <v>178</v>
      </c>
      <c r="M72" s="2" t="s">
        <v>179</v>
      </c>
      <c r="N72" s="4"/>
      <c r="O72" s="4"/>
      <c r="P72" s="4"/>
    </row>
    <row r="73" s="2" customFormat="1" ht="12.75" spans="1:16">
      <c r="A73" s="19" t="s">
        <v>231</v>
      </c>
      <c r="B73" s="35">
        <v>337</v>
      </c>
      <c r="C73" s="86" t="s">
        <v>140</v>
      </c>
      <c r="D73" s="57">
        <v>3</v>
      </c>
      <c r="E73" s="51" t="s">
        <v>91</v>
      </c>
      <c r="F73" s="58" t="s">
        <v>18</v>
      </c>
      <c r="G73" s="87" t="s">
        <v>232</v>
      </c>
      <c r="H73" s="2">
        <v>3</v>
      </c>
      <c r="I73" s="74" t="s">
        <v>232</v>
      </c>
      <c r="J73" s="2" t="b">
        <f t="shared" si="1"/>
        <v>0</v>
      </c>
      <c r="K73" s="2">
        <v>72</v>
      </c>
      <c r="L73" s="2" t="s">
        <v>178</v>
      </c>
      <c r="M73" s="2" t="s">
        <v>179</v>
      </c>
      <c r="N73" s="4"/>
      <c r="O73" s="4"/>
      <c r="P73" s="4"/>
    </row>
    <row r="74" s="2" customFormat="1" ht="12.75" spans="1:16">
      <c r="A74" s="19" t="s">
        <v>233</v>
      </c>
      <c r="B74" s="35">
        <v>337</v>
      </c>
      <c r="C74" s="86" t="s">
        <v>140</v>
      </c>
      <c r="D74" s="57">
        <v>3</v>
      </c>
      <c r="E74" s="51" t="s">
        <v>91</v>
      </c>
      <c r="F74" s="58" t="s">
        <v>18</v>
      </c>
      <c r="G74" s="26" t="s">
        <v>232</v>
      </c>
      <c r="H74" s="2">
        <v>3</v>
      </c>
      <c r="I74" s="74" t="s">
        <v>232</v>
      </c>
      <c r="J74" s="2" t="b">
        <f t="shared" si="1"/>
        <v>0</v>
      </c>
      <c r="K74" s="2">
        <v>73</v>
      </c>
      <c r="L74" s="2" t="s">
        <v>178</v>
      </c>
      <c r="M74" s="2" t="s">
        <v>179</v>
      </c>
      <c r="N74" s="4"/>
      <c r="O74" s="4"/>
      <c r="P74" s="4"/>
    </row>
    <row r="75" s="2" customFormat="1" ht="12.75" spans="1:16">
      <c r="A75" s="19" t="s">
        <v>234</v>
      </c>
      <c r="B75" s="35">
        <v>337</v>
      </c>
      <c r="C75" s="86" t="s">
        <v>140</v>
      </c>
      <c r="D75" s="57">
        <v>3</v>
      </c>
      <c r="E75" s="51" t="s">
        <v>91</v>
      </c>
      <c r="F75" s="58" t="s">
        <v>18</v>
      </c>
      <c r="G75" s="26" t="s">
        <v>232</v>
      </c>
      <c r="H75" s="2">
        <v>3</v>
      </c>
      <c r="I75" s="74" t="s">
        <v>232</v>
      </c>
      <c r="J75" s="2" t="b">
        <f t="shared" si="1"/>
        <v>0</v>
      </c>
      <c r="K75" s="2">
        <v>74</v>
      </c>
      <c r="L75" s="2" t="s">
        <v>178</v>
      </c>
      <c r="M75" s="2" t="s">
        <v>179</v>
      </c>
      <c r="N75" s="4"/>
      <c r="O75" s="4"/>
      <c r="P75" s="4"/>
    </row>
    <row r="76" s="2" customFormat="1" ht="12.75" spans="1:16">
      <c r="A76" s="19" t="s">
        <v>235</v>
      </c>
      <c r="B76" s="35">
        <v>337</v>
      </c>
      <c r="C76" s="86" t="s">
        <v>140</v>
      </c>
      <c r="D76" s="57">
        <v>3</v>
      </c>
      <c r="E76" s="51" t="s">
        <v>91</v>
      </c>
      <c r="F76" s="58" t="s">
        <v>18</v>
      </c>
      <c r="G76" s="87" t="s">
        <v>236</v>
      </c>
      <c r="H76" s="2">
        <v>3</v>
      </c>
      <c r="I76" s="74" t="s">
        <v>236</v>
      </c>
      <c r="J76" s="2" t="b">
        <f t="shared" si="1"/>
        <v>0</v>
      </c>
      <c r="K76" s="2">
        <v>75</v>
      </c>
      <c r="L76" s="2" t="s">
        <v>178</v>
      </c>
      <c r="M76" s="2" t="s">
        <v>179</v>
      </c>
      <c r="N76" s="4"/>
      <c r="O76" s="4"/>
      <c r="P76" s="4"/>
    </row>
    <row r="77" s="2" customFormat="1" ht="12.75" spans="1:16">
      <c r="A77" s="19" t="s">
        <v>237</v>
      </c>
      <c r="B77" s="35">
        <v>337</v>
      </c>
      <c r="C77" s="86" t="s">
        <v>140</v>
      </c>
      <c r="D77" s="57">
        <v>3</v>
      </c>
      <c r="E77" s="51" t="s">
        <v>91</v>
      </c>
      <c r="F77" s="58" t="s">
        <v>18</v>
      </c>
      <c r="G77" s="87" t="s">
        <v>236</v>
      </c>
      <c r="H77" s="2">
        <v>3</v>
      </c>
      <c r="I77" s="74" t="s">
        <v>236</v>
      </c>
      <c r="J77" s="2" t="b">
        <f t="shared" si="1"/>
        <v>0</v>
      </c>
      <c r="K77" s="2">
        <v>76</v>
      </c>
      <c r="L77" s="2" t="s">
        <v>178</v>
      </c>
      <c r="M77" s="2" t="s">
        <v>179</v>
      </c>
      <c r="N77" s="4"/>
      <c r="O77" s="4"/>
      <c r="P77" s="4"/>
    </row>
    <row r="78" s="4" customFormat="1" ht="12.75" spans="1:13">
      <c r="A78" s="19" t="s">
        <v>238</v>
      </c>
      <c r="B78" s="35">
        <v>337</v>
      </c>
      <c r="C78" s="86" t="s">
        <v>140</v>
      </c>
      <c r="D78" s="57">
        <v>3</v>
      </c>
      <c r="E78" s="51" t="s">
        <v>91</v>
      </c>
      <c r="F78" s="58" t="s">
        <v>18</v>
      </c>
      <c r="G78" s="87" t="s">
        <v>236</v>
      </c>
      <c r="H78" s="2">
        <v>3</v>
      </c>
      <c r="I78" s="74" t="s">
        <v>236</v>
      </c>
      <c r="J78" s="2" t="b">
        <f t="shared" si="1"/>
        <v>0</v>
      </c>
      <c r="K78" s="2">
        <v>77</v>
      </c>
      <c r="L78" s="2" t="s">
        <v>178</v>
      </c>
      <c r="M78" s="2" t="s">
        <v>179</v>
      </c>
    </row>
    <row r="79" s="4" customFormat="1" ht="12.75" spans="1:13">
      <c r="A79" s="19" t="s">
        <v>239</v>
      </c>
      <c r="B79" s="35">
        <v>337</v>
      </c>
      <c r="C79" s="86" t="s">
        <v>140</v>
      </c>
      <c r="D79" s="57">
        <v>3</v>
      </c>
      <c r="E79" s="51" t="s">
        <v>91</v>
      </c>
      <c r="F79" s="58" t="s">
        <v>18</v>
      </c>
      <c r="G79" s="87" t="s">
        <v>236</v>
      </c>
      <c r="H79" s="2">
        <v>3</v>
      </c>
      <c r="I79" s="74" t="s">
        <v>236</v>
      </c>
      <c r="J79" s="2" t="b">
        <f t="shared" si="1"/>
        <v>0</v>
      </c>
      <c r="K79" s="2">
        <v>78</v>
      </c>
      <c r="L79" s="2" t="s">
        <v>178</v>
      </c>
      <c r="M79" s="2" t="s">
        <v>179</v>
      </c>
    </row>
    <row r="80" s="4" customFormat="1" ht="12.75" spans="1:13">
      <c r="A80" s="19" t="s">
        <v>240</v>
      </c>
      <c r="B80" s="35">
        <v>337</v>
      </c>
      <c r="C80" s="86" t="s">
        <v>140</v>
      </c>
      <c r="D80" s="57">
        <v>3</v>
      </c>
      <c r="E80" s="51" t="s">
        <v>91</v>
      </c>
      <c r="F80" s="58" t="s">
        <v>18</v>
      </c>
      <c r="G80" s="87" t="s">
        <v>229</v>
      </c>
      <c r="H80" s="2">
        <v>3</v>
      </c>
      <c r="I80" s="74" t="s">
        <v>229</v>
      </c>
      <c r="J80" s="2" t="b">
        <f t="shared" ref="J80:J111" si="2">IF(G80&lt;&gt;I80,1)</f>
        <v>0</v>
      </c>
      <c r="K80" s="2">
        <v>79</v>
      </c>
      <c r="L80" s="2" t="s">
        <v>178</v>
      </c>
      <c r="M80" s="2" t="s">
        <v>179</v>
      </c>
    </row>
    <row r="81" s="4" customFormat="1" ht="24" spans="1:13">
      <c r="A81" s="197" t="s">
        <v>107</v>
      </c>
      <c r="B81" s="29">
        <v>26</v>
      </c>
      <c r="C81" s="86" t="s">
        <v>108</v>
      </c>
      <c r="D81" s="88">
        <v>3</v>
      </c>
      <c r="E81" s="23" t="s">
        <v>38</v>
      </c>
      <c r="F81" s="32" t="s">
        <v>18</v>
      </c>
      <c r="G81" s="43" t="s">
        <v>241</v>
      </c>
      <c r="H81" s="4">
        <v>2</v>
      </c>
      <c r="I81" s="76" t="s">
        <v>241</v>
      </c>
      <c r="J81" s="2" t="b">
        <f t="shared" si="2"/>
        <v>0</v>
      </c>
      <c r="K81" s="2">
        <v>80</v>
      </c>
      <c r="L81" s="2" t="s">
        <v>178</v>
      </c>
      <c r="M81" s="2" t="s">
        <v>179</v>
      </c>
    </row>
    <row r="82" s="4" customFormat="1" ht="24" spans="1:13">
      <c r="A82" s="197" t="s">
        <v>107</v>
      </c>
      <c r="B82" s="29">
        <v>26</v>
      </c>
      <c r="C82" s="86" t="s">
        <v>109</v>
      </c>
      <c r="D82" s="29">
        <v>3</v>
      </c>
      <c r="E82" s="23" t="s">
        <v>38</v>
      </c>
      <c r="F82" s="32" t="s">
        <v>18</v>
      </c>
      <c r="G82" s="43" t="s">
        <v>242</v>
      </c>
      <c r="H82" s="4">
        <v>2</v>
      </c>
      <c r="I82" s="76" t="s">
        <v>242</v>
      </c>
      <c r="J82" s="2" t="b">
        <f t="shared" si="2"/>
        <v>0</v>
      </c>
      <c r="K82" s="2">
        <v>81</v>
      </c>
      <c r="L82" s="2" t="s">
        <v>178</v>
      </c>
      <c r="M82" s="2" t="s">
        <v>179</v>
      </c>
    </row>
    <row r="83" s="4" customFormat="1" ht="24" spans="1:13">
      <c r="A83" s="197" t="s">
        <v>107</v>
      </c>
      <c r="B83" s="29">
        <v>26</v>
      </c>
      <c r="C83" s="86" t="s">
        <v>93</v>
      </c>
      <c r="D83" s="29">
        <v>3</v>
      </c>
      <c r="E83" s="23" t="s">
        <v>38</v>
      </c>
      <c r="F83" s="32" t="s">
        <v>18</v>
      </c>
      <c r="G83" s="67" t="s">
        <v>226</v>
      </c>
      <c r="H83" s="4">
        <v>2</v>
      </c>
      <c r="I83" s="81" t="s">
        <v>226</v>
      </c>
      <c r="J83" s="2" t="b">
        <f t="shared" si="2"/>
        <v>0</v>
      </c>
      <c r="K83" s="2">
        <v>82</v>
      </c>
      <c r="L83" s="2" t="s">
        <v>178</v>
      </c>
      <c r="M83" s="2" t="s">
        <v>179</v>
      </c>
    </row>
    <row r="84" s="4" customFormat="1" ht="24" spans="1:13">
      <c r="A84" s="197" t="s">
        <v>107</v>
      </c>
      <c r="B84" s="29">
        <v>26</v>
      </c>
      <c r="C84" s="89" t="s">
        <v>72</v>
      </c>
      <c r="D84" s="29">
        <v>1</v>
      </c>
      <c r="E84" s="23" t="s">
        <v>49</v>
      </c>
      <c r="F84" s="90" t="s">
        <v>110</v>
      </c>
      <c r="G84" s="43" t="s">
        <v>242</v>
      </c>
      <c r="I84" s="76" t="s">
        <v>242</v>
      </c>
      <c r="J84" s="2" t="b">
        <f t="shared" si="2"/>
        <v>0</v>
      </c>
      <c r="K84" s="2">
        <v>83</v>
      </c>
      <c r="L84" s="2" t="s">
        <v>178</v>
      </c>
      <c r="M84" s="2" t="s">
        <v>179</v>
      </c>
    </row>
    <row r="85" s="4" customFormat="1" ht="24" spans="1:13">
      <c r="A85" s="197" t="s">
        <v>107</v>
      </c>
      <c r="B85" s="29">
        <v>26</v>
      </c>
      <c r="C85" s="89" t="s">
        <v>111</v>
      </c>
      <c r="D85" s="29">
        <v>1</v>
      </c>
      <c r="E85" s="23" t="s">
        <v>49</v>
      </c>
      <c r="F85" s="33" t="s">
        <v>112</v>
      </c>
      <c r="G85" s="43" t="s">
        <v>242</v>
      </c>
      <c r="I85" s="76" t="s">
        <v>242</v>
      </c>
      <c r="J85" s="2" t="b">
        <f t="shared" si="2"/>
        <v>0</v>
      </c>
      <c r="K85" s="2">
        <v>84</v>
      </c>
      <c r="L85" s="2" t="s">
        <v>178</v>
      </c>
      <c r="M85" s="2" t="s">
        <v>179</v>
      </c>
    </row>
    <row r="86" s="4" customFormat="1" ht="24" spans="1:13">
      <c r="A86" s="197" t="s">
        <v>107</v>
      </c>
      <c r="B86" s="29">
        <v>26</v>
      </c>
      <c r="C86" s="91" t="s">
        <v>113</v>
      </c>
      <c r="D86" s="29">
        <v>2</v>
      </c>
      <c r="E86" s="23" t="s">
        <v>38</v>
      </c>
      <c r="F86" s="32" t="s">
        <v>18</v>
      </c>
      <c r="G86" s="43" t="s">
        <v>242</v>
      </c>
      <c r="H86" s="4">
        <v>2</v>
      </c>
      <c r="I86" s="76" t="s">
        <v>242</v>
      </c>
      <c r="J86" s="2" t="b">
        <f t="shared" si="2"/>
        <v>0</v>
      </c>
      <c r="K86" s="2">
        <v>85</v>
      </c>
      <c r="L86" s="2" t="s">
        <v>178</v>
      </c>
      <c r="M86" s="2" t="s">
        <v>179</v>
      </c>
    </row>
    <row r="87" s="4" customFormat="1" ht="24" spans="1:13">
      <c r="A87" s="197" t="s">
        <v>107</v>
      </c>
      <c r="B87" s="29">
        <v>26</v>
      </c>
      <c r="C87" s="91" t="s">
        <v>68</v>
      </c>
      <c r="D87" s="92">
        <v>2</v>
      </c>
      <c r="E87" s="23" t="s">
        <v>38</v>
      </c>
      <c r="F87" s="32" t="s">
        <v>18</v>
      </c>
      <c r="G87" s="60" t="s">
        <v>211</v>
      </c>
      <c r="H87" s="4">
        <v>0</v>
      </c>
      <c r="I87" s="78" t="s">
        <v>211</v>
      </c>
      <c r="J87" s="2" t="b">
        <f t="shared" si="2"/>
        <v>0</v>
      </c>
      <c r="K87" s="2">
        <v>86</v>
      </c>
      <c r="L87" s="2" t="s">
        <v>178</v>
      </c>
      <c r="M87" s="2" t="s">
        <v>179</v>
      </c>
    </row>
    <row r="88" s="4" customFormat="1" spans="1:13">
      <c r="A88" s="19" t="s">
        <v>114</v>
      </c>
      <c r="B88" s="29">
        <v>95</v>
      </c>
      <c r="C88" s="93" t="s">
        <v>108</v>
      </c>
      <c r="D88" s="94">
        <v>2</v>
      </c>
      <c r="E88" s="23" t="s">
        <v>38</v>
      </c>
      <c r="F88" s="32" t="s">
        <v>18</v>
      </c>
      <c r="G88" s="43" t="s">
        <v>241</v>
      </c>
      <c r="H88" s="4">
        <v>4</v>
      </c>
      <c r="I88" s="76" t="s">
        <v>241</v>
      </c>
      <c r="J88" s="2" t="b">
        <f t="shared" si="2"/>
        <v>0</v>
      </c>
      <c r="K88" s="2">
        <v>87</v>
      </c>
      <c r="L88" s="2" t="s">
        <v>178</v>
      </c>
      <c r="M88" s="2" t="s">
        <v>179</v>
      </c>
    </row>
    <row r="89" s="4" customFormat="1" spans="1:13">
      <c r="A89" s="19" t="s">
        <v>114</v>
      </c>
      <c r="B89" s="29">
        <v>95</v>
      </c>
      <c r="C89" s="95" t="s">
        <v>41</v>
      </c>
      <c r="D89" s="19">
        <v>4</v>
      </c>
      <c r="E89" s="23" t="s">
        <v>42</v>
      </c>
      <c r="F89" s="32" t="s">
        <v>18</v>
      </c>
      <c r="G89" s="43" t="s">
        <v>243</v>
      </c>
      <c r="H89" s="4">
        <v>8</v>
      </c>
      <c r="I89" s="76" t="s">
        <v>243</v>
      </c>
      <c r="J89" s="2" t="b">
        <f t="shared" si="2"/>
        <v>0</v>
      </c>
      <c r="K89" s="2">
        <v>88</v>
      </c>
      <c r="L89" s="2" t="s">
        <v>178</v>
      </c>
      <c r="M89" s="2" t="s">
        <v>179</v>
      </c>
    </row>
    <row r="90" s="4" customFormat="1" spans="1:13">
      <c r="A90" s="19" t="s">
        <v>114</v>
      </c>
      <c r="B90" s="29">
        <v>95</v>
      </c>
      <c r="C90" s="93" t="s">
        <v>109</v>
      </c>
      <c r="D90" s="96">
        <v>2.5</v>
      </c>
      <c r="E90" s="23" t="s">
        <v>38</v>
      </c>
      <c r="F90" s="32" t="s">
        <v>18</v>
      </c>
      <c r="G90" s="43" t="s">
        <v>242</v>
      </c>
      <c r="H90" s="4">
        <v>4</v>
      </c>
      <c r="I90" s="76" t="s">
        <v>242</v>
      </c>
      <c r="J90" s="2" t="b">
        <f t="shared" si="2"/>
        <v>0</v>
      </c>
      <c r="K90" s="2">
        <v>89</v>
      </c>
      <c r="L90" s="2" t="s">
        <v>178</v>
      </c>
      <c r="M90" s="2" t="s">
        <v>179</v>
      </c>
    </row>
    <row r="91" s="4" customFormat="1" spans="1:13">
      <c r="A91" s="19" t="s">
        <v>114</v>
      </c>
      <c r="B91" s="29">
        <v>95</v>
      </c>
      <c r="C91" s="93" t="s">
        <v>116</v>
      </c>
      <c r="D91" s="96">
        <v>2.5</v>
      </c>
      <c r="E91" s="23" t="s">
        <v>38</v>
      </c>
      <c r="F91" s="32" t="s">
        <v>18</v>
      </c>
      <c r="G91" s="43" t="s">
        <v>243</v>
      </c>
      <c r="H91" s="4">
        <v>4</v>
      </c>
      <c r="I91" s="76" t="s">
        <v>243</v>
      </c>
      <c r="J91" s="2" t="b">
        <f t="shared" si="2"/>
        <v>0</v>
      </c>
      <c r="K91" s="2">
        <v>90</v>
      </c>
      <c r="L91" s="2" t="s">
        <v>178</v>
      </c>
      <c r="M91" s="2" t="s">
        <v>179</v>
      </c>
    </row>
    <row r="92" s="4" customFormat="1" spans="1:13">
      <c r="A92" s="19" t="s">
        <v>244</v>
      </c>
      <c r="B92" s="29">
        <v>48</v>
      </c>
      <c r="C92" s="97" t="s">
        <v>51</v>
      </c>
      <c r="D92" s="98">
        <v>2</v>
      </c>
      <c r="E92" s="23" t="s">
        <v>38</v>
      </c>
      <c r="F92" s="32" t="s">
        <v>18</v>
      </c>
      <c r="G92" s="26" t="s">
        <v>183</v>
      </c>
      <c r="H92" s="4">
        <v>2</v>
      </c>
      <c r="I92" s="74" t="s">
        <v>183</v>
      </c>
      <c r="J92" s="2" t="b">
        <f t="shared" si="2"/>
        <v>0</v>
      </c>
      <c r="K92" s="2">
        <v>91</v>
      </c>
      <c r="L92" s="2" t="s">
        <v>178</v>
      </c>
      <c r="M92" s="2" t="s">
        <v>179</v>
      </c>
    </row>
    <row r="93" s="4" customFormat="1" spans="1:13">
      <c r="A93" s="19" t="s">
        <v>245</v>
      </c>
      <c r="B93" s="29">
        <v>48</v>
      </c>
      <c r="C93" s="97" t="s">
        <v>51</v>
      </c>
      <c r="D93" s="98">
        <v>2</v>
      </c>
      <c r="E93" s="23" t="s">
        <v>38</v>
      </c>
      <c r="F93" s="32" t="s">
        <v>18</v>
      </c>
      <c r="G93" s="26" t="s">
        <v>183</v>
      </c>
      <c r="H93" s="4">
        <v>2</v>
      </c>
      <c r="I93" s="74" t="s">
        <v>183</v>
      </c>
      <c r="J93" s="2" t="b">
        <f t="shared" si="2"/>
        <v>0</v>
      </c>
      <c r="K93" s="2">
        <v>92</v>
      </c>
      <c r="L93" s="2" t="s">
        <v>178</v>
      </c>
      <c r="M93" s="2" t="s">
        <v>179</v>
      </c>
    </row>
    <row r="94" s="4" customFormat="1" ht="12.75" spans="1:13">
      <c r="A94" s="19" t="s">
        <v>117</v>
      </c>
      <c r="B94" s="29">
        <v>97</v>
      </c>
      <c r="C94" s="38" t="s">
        <v>90</v>
      </c>
      <c r="D94" s="59">
        <v>4</v>
      </c>
      <c r="E94" s="23" t="s">
        <v>42</v>
      </c>
      <c r="F94" s="32" t="s">
        <v>18</v>
      </c>
      <c r="G94" s="60" t="s">
        <v>246</v>
      </c>
      <c r="H94" s="4">
        <v>8</v>
      </c>
      <c r="I94" s="78" t="s">
        <v>246</v>
      </c>
      <c r="J94" s="2" t="b">
        <f t="shared" si="2"/>
        <v>0</v>
      </c>
      <c r="K94" s="2">
        <v>93</v>
      </c>
      <c r="L94" s="2" t="s">
        <v>178</v>
      </c>
      <c r="M94" s="2" t="s">
        <v>179</v>
      </c>
    </row>
    <row r="95" s="4" customFormat="1" ht="12.75" spans="1:13">
      <c r="A95" s="19" t="s">
        <v>117</v>
      </c>
      <c r="B95" s="29">
        <v>97</v>
      </c>
      <c r="C95" s="82" t="s">
        <v>119</v>
      </c>
      <c r="D95" s="57">
        <v>2</v>
      </c>
      <c r="E95" s="23" t="s">
        <v>38</v>
      </c>
      <c r="F95" s="32" t="s">
        <v>18</v>
      </c>
      <c r="G95" s="60" t="s">
        <v>247</v>
      </c>
      <c r="H95" s="4">
        <v>4</v>
      </c>
      <c r="I95" s="78" t="s">
        <v>247</v>
      </c>
      <c r="J95" s="2" t="b">
        <f t="shared" si="2"/>
        <v>0</v>
      </c>
      <c r="K95" s="2">
        <v>94</v>
      </c>
      <c r="L95" s="2" t="s">
        <v>178</v>
      </c>
      <c r="M95" s="2" t="s">
        <v>179</v>
      </c>
    </row>
    <row r="96" s="4" customFormat="1" ht="12.75" spans="1:13">
      <c r="A96" s="19" t="s">
        <v>117</v>
      </c>
      <c r="B96" s="29">
        <v>97</v>
      </c>
      <c r="C96" s="38" t="s">
        <v>93</v>
      </c>
      <c r="D96" s="59">
        <v>3</v>
      </c>
      <c r="E96" s="27" t="s">
        <v>91</v>
      </c>
      <c r="F96" s="32" t="s">
        <v>18</v>
      </c>
      <c r="G96" s="67" t="s">
        <v>226</v>
      </c>
      <c r="H96" s="4">
        <v>6</v>
      </c>
      <c r="I96" s="81" t="s">
        <v>226</v>
      </c>
      <c r="J96" s="2" t="b">
        <f t="shared" si="2"/>
        <v>0</v>
      </c>
      <c r="K96" s="2">
        <v>95</v>
      </c>
      <c r="L96" s="2" t="s">
        <v>178</v>
      </c>
      <c r="M96" s="2" t="s">
        <v>179</v>
      </c>
    </row>
    <row r="97" s="4" customFormat="1" ht="12.75" spans="1:13">
      <c r="A97" s="19" t="s">
        <v>117</v>
      </c>
      <c r="B97" s="29">
        <v>97</v>
      </c>
      <c r="C97" s="99" t="s">
        <v>83</v>
      </c>
      <c r="D97" s="59">
        <v>3</v>
      </c>
      <c r="E97" s="27" t="s">
        <v>91</v>
      </c>
      <c r="F97" s="32" t="s">
        <v>18</v>
      </c>
      <c r="G97" s="68" t="s">
        <v>248</v>
      </c>
      <c r="H97" s="4">
        <v>6</v>
      </c>
      <c r="I97" s="81" t="s">
        <v>248</v>
      </c>
      <c r="J97" s="2" t="b">
        <f t="shared" si="2"/>
        <v>0</v>
      </c>
      <c r="K97" s="2">
        <v>96</v>
      </c>
      <c r="L97" s="2" t="s">
        <v>178</v>
      </c>
      <c r="M97" s="2" t="s">
        <v>179</v>
      </c>
    </row>
    <row r="98" s="4" customFormat="1" ht="12.75" spans="1:13">
      <c r="A98" s="19" t="s">
        <v>117</v>
      </c>
      <c r="B98" s="29">
        <v>97</v>
      </c>
      <c r="C98" s="47" t="s">
        <v>120</v>
      </c>
      <c r="D98" s="59">
        <v>2</v>
      </c>
      <c r="E98" s="27" t="s">
        <v>38</v>
      </c>
      <c r="F98" s="32" t="s">
        <v>18</v>
      </c>
      <c r="G98" s="68" t="s">
        <v>249</v>
      </c>
      <c r="H98" s="4">
        <v>2</v>
      </c>
      <c r="I98" s="81" t="s">
        <v>249</v>
      </c>
      <c r="J98" s="2" t="b">
        <f t="shared" si="2"/>
        <v>0</v>
      </c>
      <c r="K98" s="2">
        <v>97</v>
      </c>
      <c r="L98" s="2" t="s">
        <v>178</v>
      </c>
      <c r="M98" s="2" t="s">
        <v>179</v>
      </c>
    </row>
    <row r="99" s="4" customFormat="1" ht="12.75" spans="1:13">
      <c r="A99" s="19" t="s">
        <v>117</v>
      </c>
      <c r="B99" s="29">
        <v>97</v>
      </c>
      <c r="C99" s="47" t="s">
        <v>121</v>
      </c>
      <c r="D99" s="59">
        <v>2</v>
      </c>
      <c r="E99" s="27" t="s">
        <v>38</v>
      </c>
      <c r="F99" s="32" t="s">
        <v>18</v>
      </c>
      <c r="G99" s="60" t="s">
        <v>204</v>
      </c>
      <c r="H99" s="4">
        <v>4</v>
      </c>
      <c r="I99" s="78" t="s">
        <v>204</v>
      </c>
      <c r="J99" s="2" t="b">
        <f t="shared" si="2"/>
        <v>0</v>
      </c>
      <c r="K99" s="2">
        <v>98</v>
      </c>
      <c r="L99" s="2" t="s">
        <v>178</v>
      </c>
      <c r="M99" s="2" t="s">
        <v>179</v>
      </c>
    </row>
    <row r="100" s="4" customFormat="1" ht="12.75" spans="1:13">
      <c r="A100" s="197" t="s">
        <v>250</v>
      </c>
      <c r="B100" s="29">
        <v>47</v>
      </c>
      <c r="C100" s="100" t="s">
        <v>123</v>
      </c>
      <c r="D100" s="59">
        <v>4</v>
      </c>
      <c r="E100" s="23" t="s">
        <v>42</v>
      </c>
      <c r="F100" s="32" t="s">
        <v>18</v>
      </c>
      <c r="G100" s="25" t="s">
        <v>251</v>
      </c>
      <c r="H100" s="4">
        <v>4</v>
      </c>
      <c r="I100" s="73" t="s">
        <v>251</v>
      </c>
      <c r="J100" s="2" t="b">
        <f t="shared" si="2"/>
        <v>0</v>
      </c>
      <c r="K100" s="2">
        <v>99</v>
      </c>
      <c r="L100" s="2" t="s">
        <v>178</v>
      </c>
      <c r="M100" s="2" t="s">
        <v>179</v>
      </c>
    </row>
    <row r="101" s="4" customFormat="1" ht="12.75" spans="1:13">
      <c r="A101" s="197" t="s">
        <v>252</v>
      </c>
      <c r="B101" s="29">
        <v>50</v>
      </c>
      <c r="C101" s="100" t="s">
        <v>123</v>
      </c>
      <c r="D101" s="59">
        <v>4</v>
      </c>
      <c r="E101" s="23" t="s">
        <v>42</v>
      </c>
      <c r="F101" s="32" t="s">
        <v>18</v>
      </c>
      <c r="G101" s="25" t="s">
        <v>253</v>
      </c>
      <c r="I101" s="73" t="s">
        <v>253</v>
      </c>
      <c r="J101" s="2" t="b">
        <f t="shared" si="2"/>
        <v>0</v>
      </c>
      <c r="K101" s="2">
        <v>100</v>
      </c>
      <c r="L101" s="2" t="s">
        <v>178</v>
      </c>
      <c r="M101" s="2" t="s">
        <v>179</v>
      </c>
    </row>
    <row r="102" s="4" customFormat="1" ht="12.75" spans="1:13">
      <c r="A102" s="197" t="s">
        <v>250</v>
      </c>
      <c r="B102" s="29">
        <v>47</v>
      </c>
      <c r="C102" s="100" t="s">
        <v>124</v>
      </c>
      <c r="D102" s="59">
        <v>2</v>
      </c>
      <c r="E102" s="23" t="s">
        <v>38</v>
      </c>
      <c r="F102" s="32" t="s">
        <v>18</v>
      </c>
      <c r="G102" s="25" t="s">
        <v>254</v>
      </c>
      <c r="H102" s="4">
        <v>2</v>
      </c>
      <c r="I102" s="73" t="s">
        <v>254</v>
      </c>
      <c r="J102" s="2" t="b">
        <f t="shared" si="2"/>
        <v>0</v>
      </c>
      <c r="K102" s="2">
        <v>101</v>
      </c>
      <c r="L102" s="2" t="s">
        <v>178</v>
      </c>
      <c r="M102" s="2" t="s">
        <v>179</v>
      </c>
    </row>
    <row r="103" s="4" customFormat="1" ht="12.75" spans="1:13">
      <c r="A103" s="197" t="s">
        <v>252</v>
      </c>
      <c r="B103" s="29">
        <v>50</v>
      </c>
      <c r="C103" s="100" t="s">
        <v>124</v>
      </c>
      <c r="D103" s="59">
        <v>2</v>
      </c>
      <c r="E103" s="23" t="s">
        <v>38</v>
      </c>
      <c r="F103" s="32" t="s">
        <v>18</v>
      </c>
      <c r="G103" s="25" t="s">
        <v>254</v>
      </c>
      <c r="H103" s="4">
        <v>2</v>
      </c>
      <c r="I103" s="73" t="s">
        <v>254</v>
      </c>
      <c r="J103" s="2" t="b">
        <f t="shared" si="2"/>
        <v>0</v>
      </c>
      <c r="K103" s="2">
        <v>102</v>
      </c>
      <c r="L103" s="2" t="s">
        <v>178</v>
      </c>
      <c r="M103" s="2" t="s">
        <v>179</v>
      </c>
    </row>
    <row r="104" s="4" customFormat="1" ht="12.75" spans="1:13">
      <c r="A104" s="197" t="s">
        <v>250</v>
      </c>
      <c r="B104" s="29">
        <v>47</v>
      </c>
      <c r="C104" s="100" t="s">
        <v>125</v>
      </c>
      <c r="D104" s="59">
        <v>2</v>
      </c>
      <c r="E104" s="23" t="s">
        <v>38</v>
      </c>
      <c r="F104" s="32" t="s">
        <v>18</v>
      </c>
      <c r="G104" s="25" t="s">
        <v>249</v>
      </c>
      <c r="H104" s="4">
        <v>2</v>
      </c>
      <c r="I104" s="73" t="s">
        <v>249</v>
      </c>
      <c r="J104" s="2" t="b">
        <f t="shared" si="2"/>
        <v>0</v>
      </c>
      <c r="K104" s="2">
        <v>103</v>
      </c>
      <c r="L104" s="2" t="s">
        <v>178</v>
      </c>
      <c r="M104" s="2" t="s">
        <v>179</v>
      </c>
    </row>
    <row r="105" s="4" customFormat="1" ht="12.75" spans="1:13">
      <c r="A105" s="197" t="s">
        <v>252</v>
      </c>
      <c r="B105" s="29">
        <v>50</v>
      </c>
      <c r="C105" s="100" t="s">
        <v>125</v>
      </c>
      <c r="D105" s="59">
        <v>2</v>
      </c>
      <c r="E105" s="23" t="s">
        <v>38</v>
      </c>
      <c r="F105" s="32" t="s">
        <v>18</v>
      </c>
      <c r="G105" s="25" t="s">
        <v>249</v>
      </c>
      <c r="H105" s="4">
        <v>2</v>
      </c>
      <c r="I105" s="73" t="s">
        <v>249</v>
      </c>
      <c r="J105" s="2" t="b">
        <f t="shared" si="2"/>
        <v>0</v>
      </c>
      <c r="K105" s="2">
        <v>104</v>
      </c>
      <c r="L105" s="2" t="s">
        <v>178</v>
      </c>
      <c r="M105" s="2" t="s">
        <v>179</v>
      </c>
    </row>
    <row r="106" s="4" customFormat="1" ht="12.75" spans="1:13">
      <c r="A106" s="197" t="s">
        <v>122</v>
      </c>
      <c r="B106" s="29">
        <v>97</v>
      </c>
      <c r="C106" s="101" t="s">
        <v>94</v>
      </c>
      <c r="D106" s="102">
        <v>1</v>
      </c>
      <c r="E106" s="23" t="s">
        <v>49</v>
      </c>
      <c r="F106" s="32" t="s">
        <v>50</v>
      </c>
      <c r="G106" s="25" t="s">
        <v>254</v>
      </c>
      <c r="I106" s="73" t="s">
        <v>254</v>
      </c>
      <c r="J106" s="2" t="b">
        <f t="shared" si="2"/>
        <v>0</v>
      </c>
      <c r="K106" s="2">
        <v>105</v>
      </c>
      <c r="L106" s="2" t="s">
        <v>178</v>
      </c>
      <c r="M106" s="2" t="s">
        <v>179</v>
      </c>
    </row>
    <row r="107" s="4" customFormat="1" spans="1:13">
      <c r="A107" s="19" t="s">
        <v>126</v>
      </c>
      <c r="B107" s="35">
        <v>128</v>
      </c>
      <c r="C107" s="103" t="s">
        <v>127</v>
      </c>
      <c r="D107" s="104">
        <v>1.5</v>
      </c>
      <c r="E107" s="51" t="s">
        <v>38</v>
      </c>
      <c r="F107" s="52" t="s">
        <v>39</v>
      </c>
      <c r="G107" s="25" t="s">
        <v>187</v>
      </c>
      <c r="H107" s="4">
        <v>6</v>
      </c>
      <c r="I107" s="73" t="s">
        <v>187</v>
      </c>
      <c r="J107" s="2" t="b">
        <f t="shared" si="2"/>
        <v>0</v>
      </c>
      <c r="K107" s="2">
        <v>106</v>
      </c>
      <c r="L107" s="2" t="s">
        <v>178</v>
      </c>
      <c r="M107" s="2" t="s">
        <v>179</v>
      </c>
    </row>
    <row r="108" s="4" customFormat="1" spans="1:13">
      <c r="A108" s="19" t="s">
        <v>126</v>
      </c>
      <c r="B108" s="35">
        <v>128</v>
      </c>
      <c r="C108" s="103" t="s">
        <v>129</v>
      </c>
      <c r="D108" s="104">
        <v>1.5</v>
      </c>
      <c r="E108" s="51" t="s">
        <v>38</v>
      </c>
      <c r="F108" s="52" t="s">
        <v>39</v>
      </c>
      <c r="G108" s="25" t="s">
        <v>198</v>
      </c>
      <c r="H108" s="4">
        <v>6</v>
      </c>
      <c r="I108" s="73" t="s">
        <v>198</v>
      </c>
      <c r="J108" s="2" t="b">
        <f t="shared" si="2"/>
        <v>0</v>
      </c>
      <c r="K108" s="2">
        <v>107</v>
      </c>
      <c r="L108" s="2" t="s">
        <v>178</v>
      </c>
      <c r="M108" s="2" t="s">
        <v>179</v>
      </c>
    </row>
    <row r="109" s="4" customFormat="1" spans="1:13">
      <c r="A109" s="19" t="s">
        <v>126</v>
      </c>
      <c r="B109" s="35">
        <v>128</v>
      </c>
      <c r="C109" s="105" t="s">
        <v>130</v>
      </c>
      <c r="D109" s="104">
        <v>3</v>
      </c>
      <c r="E109" s="51" t="s">
        <v>42</v>
      </c>
      <c r="F109" s="52" t="s">
        <v>39</v>
      </c>
      <c r="G109" s="25" t="s">
        <v>255</v>
      </c>
      <c r="H109" s="4">
        <v>12</v>
      </c>
      <c r="I109" s="73" t="s">
        <v>255</v>
      </c>
      <c r="J109" s="2" t="b">
        <f t="shared" si="2"/>
        <v>0</v>
      </c>
      <c r="K109" s="2">
        <v>108</v>
      </c>
      <c r="L109" s="2" t="s">
        <v>178</v>
      </c>
      <c r="M109" s="2" t="s">
        <v>179</v>
      </c>
    </row>
    <row r="110" s="4" customFormat="1" spans="1:13">
      <c r="A110" s="19" t="s">
        <v>126</v>
      </c>
      <c r="B110" s="35">
        <v>128</v>
      </c>
      <c r="C110" s="105" t="s">
        <v>131</v>
      </c>
      <c r="D110" s="104">
        <v>1.5</v>
      </c>
      <c r="E110" s="51" t="s">
        <v>38</v>
      </c>
      <c r="F110" s="52" t="s">
        <v>39</v>
      </c>
      <c r="G110" s="25" t="s">
        <v>188</v>
      </c>
      <c r="H110" s="4">
        <v>6</v>
      </c>
      <c r="I110" s="73" t="s">
        <v>188</v>
      </c>
      <c r="J110" s="2" t="b">
        <f t="shared" si="2"/>
        <v>0</v>
      </c>
      <c r="K110" s="2">
        <v>109</v>
      </c>
      <c r="L110" s="2" t="s">
        <v>178</v>
      </c>
      <c r="M110" s="2" t="s">
        <v>179</v>
      </c>
    </row>
    <row r="111" s="4" customFormat="1" spans="1:13">
      <c r="A111" s="19" t="s">
        <v>126</v>
      </c>
      <c r="B111" s="35">
        <v>128</v>
      </c>
      <c r="C111" s="106" t="s">
        <v>134</v>
      </c>
      <c r="D111" s="104">
        <v>1.5</v>
      </c>
      <c r="E111" s="51" t="s">
        <v>38</v>
      </c>
      <c r="F111" s="52" t="s">
        <v>39</v>
      </c>
      <c r="G111" s="26" t="s">
        <v>193</v>
      </c>
      <c r="H111" s="4">
        <v>2</v>
      </c>
      <c r="I111" s="74" t="s">
        <v>193</v>
      </c>
      <c r="J111" s="2" t="b">
        <f t="shared" si="2"/>
        <v>0</v>
      </c>
      <c r="K111" s="2">
        <v>110</v>
      </c>
      <c r="L111" s="2" t="s">
        <v>178</v>
      </c>
      <c r="M111" s="2" t="s">
        <v>179</v>
      </c>
    </row>
    <row r="112" s="4" customFormat="1" spans="1:13">
      <c r="A112" s="19" t="s">
        <v>135</v>
      </c>
      <c r="B112" s="35">
        <v>49</v>
      </c>
      <c r="C112" s="107" t="s">
        <v>127</v>
      </c>
      <c r="D112" s="108">
        <v>2</v>
      </c>
      <c r="E112" s="51" t="s">
        <v>38</v>
      </c>
      <c r="F112" s="52" t="s">
        <v>39</v>
      </c>
      <c r="G112" s="25" t="s">
        <v>187</v>
      </c>
      <c r="H112" s="4">
        <v>2</v>
      </c>
      <c r="I112" s="73" t="s">
        <v>187</v>
      </c>
      <c r="J112" s="2" t="b">
        <f>IF(G112&lt;&gt;I112,1)</f>
        <v>0</v>
      </c>
      <c r="K112" s="2">
        <v>111</v>
      </c>
      <c r="L112" s="2" t="s">
        <v>178</v>
      </c>
      <c r="M112" s="2" t="s">
        <v>179</v>
      </c>
    </row>
    <row r="113" s="4" customFormat="1" spans="1:13">
      <c r="A113" s="19" t="s">
        <v>135</v>
      </c>
      <c r="B113" s="35">
        <v>49</v>
      </c>
      <c r="C113" s="109" t="s">
        <v>130</v>
      </c>
      <c r="D113" s="108">
        <v>3</v>
      </c>
      <c r="E113" s="51" t="s">
        <v>42</v>
      </c>
      <c r="F113" s="52" t="s">
        <v>39</v>
      </c>
      <c r="G113" s="25" t="s">
        <v>246</v>
      </c>
      <c r="H113" s="4">
        <v>4</v>
      </c>
      <c r="I113" s="73" t="s">
        <v>246</v>
      </c>
      <c r="J113" s="2" t="b">
        <f>IF(G113&lt;&gt;I113,1)</f>
        <v>0</v>
      </c>
      <c r="K113" s="2">
        <v>112</v>
      </c>
      <c r="L113" s="2" t="s">
        <v>178</v>
      </c>
      <c r="M113" s="2" t="s">
        <v>179</v>
      </c>
    </row>
    <row r="114" s="4" customFormat="1" spans="1:13">
      <c r="A114" s="19" t="s">
        <v>135</v>
      </c>
      <c r="B114" s="35">
        <v>49</v>
      </c>
      <c r="C114" s="109" t="s">
        <v>131</v>
      </c>
      <c r="D114" s="108">
        <v>2</v>
      </c>
      <c r="E114" s="51" t="s">
        <v>38</v>
      </c>
      <c r="F114" s="52" t="s">
        <v>39</v>
      </c>
      <c r="G114" s="25" t="s">
        <v>188</v>
      </c>
      <c r="H114" s="4">
        <v>2</v>
      </c>
      <c r="I114" s="73" t="s">
        <v>188</v>
      </c>
      <c r="J114" s="2" t="b">
        <f>IF(G114&lt;&gt;I114,1)</f>
        <v>0</v>
      </c>
      <c r="K114" s="2">
        <v>113</v>
      </c>
      <c r="L114" s="2" t="s">
        <v>178</v>
      </c>
      <c r="M114" s="2" t="s">
        <v>179</v>
      </c>
    </row>
    <row r="115" s="4" customFormat="1" spans="1:13">
      <c r="A115" s="19" t="s">
        <v>135</v>
      </c>
      <c r="B115" s="35">
        <v>49</v>
      </c>
      <c r="C115" s="109" t="s">
        <v>132</v>
      </c>
      <c r="D115" s="108">
        <v>2</v>
      </c>
      <c r="E115" s="51" t="s">
        <v>46</v>
      </c>
      <c r="F115" s="52" t="s">
        <v>47</v>
      </c>
      <c r="G115" s="25" t="s">
        <v>181</v>
      </c>
      <c r="I115" s="73" t="s">
        <v>181</v>
      </c>
      <c r="J115" s="2" t="b">
        <f>IF(G115&lt;&gt;I115,1)</f>
        <v>0</v>
      </c>
      <c r="K115" s="2">
        <v>114</v>
      </c>
      <c r="L115" s="2" t="s">
        <v>178</v>
      </c>
      <c r="M115" s="2" t="s">
        <v>179</v>
      </c>
    </row>
    <row r="116" s="4" customFormat="1" spans="1:13">
      <c r="A116" s="19" t="s">
        <v>135</v>
      </c>
      <c r="B116" s="35">
        <v>49</v>
      </c>
      <c r="C116" s="107" t="s">
        <v>133</v>
      </c>
      <c r="D116" s="108">
        <v>1</v>
      </c>
      <c r="E116" s="51" t="s">
        <v>49</v>
      </c>
      <c r="F116" s="52" t="s">
        <v>50</v>
      </c>
      <c r="G116" s="25" t="s">
        <v>201</v>
      </c>
      <c r="J116" s="2">
        <f>IF(G116&lt;&gt;I118,1)</f>
        <v>1</v>
      </c>
      <c r="K116" s="2">
        <v>115</v>
      </c>
      <c r="L116" s="2" t="s">
        <v>178</v>
      </c>
      <c r="M116" s="2" t="s">
        <v>179</v>
      </c>
    </row>
    <row r="117" s="4" customFormat="1" spans="1:13">
      <c r="A117" s="19" t="s">
        <v>135</v>
      </c>
      <c r="B117" s="35">
        <v>49</v>
      </c>
      <c r="C117" s="107" t="s">
        <v>44</v>
      </c>
      <c r="D117" s="108">
        <v>3</v>
      </c>
      <c r="E117" s="51" t="s">
        <v>42</v>
      </c>
      <c r="F117" s="52" t="s">
        <v>39</v>
      </c>
      <c r="G117" s="25" t="s">
        <v>181</v>
      </c>
      <c r="H117" s="4">
        <v>4</v>
      </c>
      <c r="J117" s="2">
        <f t="shared" ref="J117:J148" si="3">IF(G117&lt;&gt;I117,1)</f>
        <v>1</v>
      </c>
      <c r="K117" s="2">
        <v>116</v>
      </c>
      <c r="L117" s="2" t="s">
        <v>178</v>
      </c>
      <c r="M117" s="2" t="s">
        <v>179</v>
      </c>
    </row>
    <row r="118" s="4" customFormat="1" spans="1:13">
      <c r="A118" s="19" t="s">
        <v>135</v>
      </c>
      <c r="B118" s="35">
        <v>49</v>
      </c>
      <c r="C118" s="110" t="s">
        <v>136</v>
      </c>
      <c r="D118" s="108">
        <v>2</v>
      </c>
      <c r="E118" s="51" t="s">
        <v>38</v>
      </c>
      <c r="F118" s="52" t="s">
        <v>39</v>
      </c>
      <c r="G118" s="25" t="s">
        <v>188</v>
      </c>
      <c r="H118" s="4">
        <v>2</v>
      </c>
      <c r="I118" s="73" t="s">
        <v>188</v>
      </c>
      <c r="J118" s="2" t="b">
        <f>IF(G118&lt;&gt;I118,1)</f>
        <v>0</v>
      </c>
      <c r="K118" s="2">
        <v>117</v>
      </c>
      <c r="L118" s="2" t="s">
        <v>178</v>
      </c>
      <c r="M118" s="2" t="s">
        <v>179</v>
      </c>
    </row>
    <row r="119" s="4" customFormat="1" ht="12.75" spans="1:13">
      <c r="A119" s="19" t="s">
        <v>256</v>
      </c>
      <c r="B119" s="35">
        <v>38</v>
      </c>
      <c r="C119" s="111" t="s">
        <v>138</v>
      </c>
      <c r="D119" s="57">
        <v>3</v>
      </c>
      <c r="E119" s="51" t="s">
        <v>42</v>
      </c>
      <c r="F119" s="52" t="s">
        <v>39</v>
      </c>
      <c r="G119" s="25" t="s">
        <v>201</v>
      </c>
      <c r="H119" s="4">
        <v>4</v>
      </c>
      <c r="I119" s="73" t="s">
        <v>201</v>
      </c>
      <c r="J119" s="2" t="b">
        <f t="shared" si="3"/>
        <v>0</v>
      </c>
      <c r="K119" s="2">
        <v>118</v>
      </c>
      <c r="L119" s="2" t="s">
        <v>178</v>
      </c>
      <c r="M119" s="2" t="s">
        <v>179</v>
      </c>
    </row>
    <row r="120" s="4" customFormat="1" ht="12.75" spans="1:13">
      <c r="A120" s="19" t="s">
        <v>257</v>
      </c>
      <c r="B120" s="35">
        <v>38</v>
      </c>
      <c r="C120" s="111" t="s">
        <v>138</v>
      </c>
      <c r="D120" s="57">
        <v>3</v>
      </c>
      <c r="E120" s="51" t="s">
        <v>42</v>
      </c>
      <c r="F120" s="52" t="s">
        <v>39</v>
      </c>
      <c r="G120" s="25" t="s">
        <v>201</v>
      </c>
      <c r="H120" s="4">
        <v>4</v>
      </c>
      <c r="I120" s="73" t="s">
        <v>201</v>
      </c>
      <c r="J120" s="2" t="b">
        <f t="shared" si="3"/>
        <v>0</v>
      </c>
      <c r="K120" s="2">
        <v>119</v>
      </c>
      <c r="L120" s="2" t="s">
        <v>178</v>
      </c>
      <c r="M120" s="2" t="s">
        <v>179</v>
      </c>
    </row>
    <row r="121" s="4" customFormat="1" ht="12.75" spans="1:13">
      <c r="A121" s="19" t="s">
        <v>137</v>
      </c>
      <c r="B121" s="35">
        <v>76</v>
      </c>
      <c r="C121" s="111" t="s">
        <v>129</v>
      </c>
      <c r="D121" s="57">
        <v>2</v>
      </c>
      <c r="E121" s="51" t="s">
        <v>38</v>
      </c>
      <c r="F121" s="52" t="s">
        <v>18</v>
      </c>
      <c r="G121" s="25" t="s">
        <v>258</v>
      </c>
      <c r="H121" s="4">
        <v>4</v>
      </c>
      <c r="I121" s="73" t="s">
        <v>258</v>
      </c>
      <c r="J121" s="2" t="b">
        <f t="shared" si="3"/>
        <v>0</v>
      </c>
      <c r="K121" s="2">
        <v>120</v>
      </c>
      <c r="L121" s="2" t="s">
        <v>178</v>
      </c>
      <c r="M121" s="2" t="s">
        <v>179</v>
      </c>
    </row>
    <row r="122" s="4" customFormat="1" spans="1:13">
      <c r="A122" s="19" t="s">
        <v>256</v>
      </c>
      <c r="B122" s="35">
        <v>76</v>
      </c>
      <c r="C122" s="112" t="s">
        <v>140</v>
      </c>
      <c r="D122" s="113">
        <v>2</v>
      </c>
      <c r="E122" s="51" t="s">
        <v>38</v>
      </c>
      <c r="F122" s="52" t="s">
        <v>18</v>
      </c>
      <c r="G122" s="25" t="s">
        <v>236</v>
      </c>
      <c r="H122" s="4">
        <v>2</v>
      </c>
      <c r="I122" s="73" t="s">
        <v>236</v>
      </c>
      <c r="J122" s="2" t="b">
        <f t="shared" si="3"/>
        <v>0</v>
      </c>
      <c r="K122" s="2">
        <v>121</v>
      </c>
      <c r="L122" s="2" t="s">
        <v>178</v>
      </c>
      <c r="M122" s="2" t="s">
        <v>179</v>
      </c>
    </row>
    <row r="123" s="4" customFormat="1" spans="1:13">
      <c r="A123" s="19" t="s">
        <v>257</v>
      </c>
      <c r="B123" s="35">
        <v>76</v>
      </c>
      <c r="C123" s="112" t="s">
        <v>140</v>
      </c>
      <c r="D123" s="113">
        <v>2</v>
      </c>
      <c r="E123" s="51" t="s">
        <v>38</v>
      </c>
      <c r="F123" s="52" t="s">
        <v>18</v>
      </c>
      <c r="G123" s="25" t="s">
        <v>232</v>
      </c>
      <c r="H123" s="4">
        <v>2</v>
      </c>
      <c r="I123" s="73" t="s">
        <v>232</v>
      </c>
      <c r="J123" s="2" t="b">
        <f t="shared" si="3"/>
        <v>0</v>
      </c>
      <c r="K123" s="2">
        <v>122</v>
      </c>
      <c r="L123" s="2" t="s">
        <v>178</v>
      </c>
      <c r="M123" s="2" t="s">
        <v>179</v>
      </c>
    </row>
    <row r="124" s="4" customFormat="1" ht="12.75" spans="1:13">
      <c r="A124" s="19" t="s">
        <v>137</v>
      </c>
      <c r="B124" s="35">
        <v>76</v>
      </c>
      <c r="C124" s="36" t="s">
        <v>141</v>
      </c>
      <c r="D124" s="57">
        <v>3</v>
      </c>
      <c r="E124" s="51" t="s">
        <v>91</v>
      </c>
      <c r="F124" s="52" t="s">
        <v>18</v>
      </c>
      <c r="G124" s="25" t="s">
        <v>259</v>
      </c>
      <c r="H124" s="4">
        <v>6</v>
      </c>
      <c r="I124" s="73" t="s">
        <v>259</v>
      </c>
      <c r="J124" s="2" t="b">
        <f t="shared" si="3"/>
        <v>0</v>
      </c>
      <c r="K124" s="2">
        <v>123</v>
      </c>
      <c r="L124" s="2" t="s">
        <v>178</v>
      </c>
      <c r="M124" s="2" t="s">
        <v>179</v>
      </c>
    </row>
    <row r="125" s="4" customFormat="1" ht="12.75" spans="1:13">
      <c r="A125" s="19" t="s">
        <v>142</v>
      </c>
      <c r="B125" s="35">
        <v>91</v>
      </c>
      <c r="C125" s="38" t="s">
        <v>143</v>
      </c>
      <c r="D125" s="57">
        <v>2</v>
      </c>
      <c r="E125" s="51" t="s">
        <v>38</v>
      </c>
      <c r="F125" s="52" t="s">
        <v>18</v>
      </c>
      <c r="G125" s="65" t="s">
        <v>260</v>
      </c>
      <c r="H125" s="4">
        <v>4</v>
      </c>
      <c r="I125" s="80" t="s">
        <v>260</v>
      </c>
      <c r="J125" s="2" t="b">
        <f t="shared" si="3"/>
        <v>0</v>
      </c>
      <c r="K125" s="2">
        <v>124</v>
      </c>
      <c r="L125" s="2" t="s">
        <v>178</v>
      </c>
      <c r="M125" s="2" t="s">
        <v>179</v>
      </c>
    </row>
    <row r="126" s="4" customFormat="1" ht="12.75" spans="1:13">
      <c r="A126" s="19" t="s">
        <v>261</v>
      </c>
      <c r="B126" s="35">
        <v>45</v>
      </c>
      <c r="C126" s="38" t="s">
        <v>145</v>
      </c>
      <c r="D126" s="114">
        <v>3</v>
      </c>
      <c r="E126" s="51" t="s">
        <v>91</v>
      </c>
      <c r="F126" s="52" t="s">
        <v>18</v>
      </c>
      <c r="G126" s="25" t="s">
        <v>262</v>
      </c>
      <c r="H126" s="4">
        <v>3</v>
      </c>
      <c r="I126" s="73" t="s">
        <v>262</v>
      </c>
      <c r="J126" s="2" t="b">
        <f t="shared" si="3"/>
        <v>0</v>
      </c>
      <c r="K126" s="2">
        <v>125</v>
      </c>
      <c r="L126" s="2" t="s">
        <v>178</v>
      </c>
      <c r="M126" s="2" t="s">
        <v>179</v>
      </c>
    </row>
    <row r="127" s="4" customFormat="1" ht="12.75" spans="1:13">
      <c r="A127" s="19" t="s">
        <v>263</v>
      </c>
      <c r="B127" s="35">
        <v>46</v>
      </c>
      <c r="C127" s="38" t="s">
        <v>145</v>
      </c>
      <c r="D127" s="114">
        <v>3</v>
      </c>
      <c r="E127" s="51" t="s">
        <v>91</v>
      </c>
      <c r="F127" s="52" t="s">
        <v>18</v>
      </c>
      <c r="G127" s="25" t="s">
        <v>262</v>
      </c>
      <c r="H127" s="4">
        <v>3</v>
      </c>
      <c r="I127" s="73" t="s">
        <v>262</v>
      </c>
      <c r="J127" s="2" t="b">
        <f t="shared" si="3"/>
        <v>0</v>
      </c>
      <c r="K127" s="2">
        <v>126</v>
      </c>
      <c r="L127" s="2" t="s">
        <v>178</v>
      </c>
      <c r="M127" s="2" t="s">
        <v>179</v>
      </c>
    </row>
    <row r="128" s="4" customFormat="1" spans="1:13">
      <c r="A128" s="19" t="s">
        <v>142</v>
      </c>
      <c r="B128" s="35">
        <v>91</v>
      </c>
      <c r="C128" s="38" t="s">
        <v>141</v>
      </c>
      <c r="D128" s="38">
        <v>3</v>
      </c>
      <c r="E128" s="51" t="s">
        <v>91</v>
      </c>
      <c r="F128" s="52" t="s">
        <v>18</v>
      </c>
      <c r="G128" s="25" t="s">
        <v>264</v>
      </c>
      <c r="H128" s="4">
        <v>3</v>
      </c>
      <c r="I128" s="73" t="s">
        <v>264</v>
      </c>
      <c r="J128" s="2" t="b">
        <f t="shared" si="3"/>
        <v>0</v>
      </c>
      <c r="K128" s="2">
        <v>127</v>
      </c>
      <c r="L128" s="2" t="s">
        <v>178</v>
      </c>
      <c r="M128" s="2" t="s">
        <v>179</v>
      </c>
    </row>
    <row r="129" s="4" customFormat="1" spans="1:13">
      <c r="A129" s="19" t="s">
        <v>261</v>
      </c>
      <c r="B129" s="35"/>
      <c r="C129" s="116" t="s">
        <v>140</v>
      </c>
      <c r="D129" s="38">
        <v>2</v>
      </c>
      <c r="E129" s="51" t="s">
        <v>38</v>
      </c>
      <c r="F129" s="52" t="s">
        <v>18</v>
      </c>
      <c r="G129" s="25" t="s">
        <v>265</v>
      </c>
      <c r="H129" s="4">
        <v>2</v>
      </c>
      <c r="I129" s="73" t="s">
        <v>265</v>
      </c>
      <c r="J129" s="2" t="b">
        <f t="shared" si="3"/>
        <v>0</v>
      </c>
      <c r="K129" s="2">
        <v>128</v>
      </c>
      <c r="L129" s="2" t="s">
        <v>178</v>
      </c>
      <c r="M129" s="2" t="s">
        <v>179</v>
      </c>
    </row>
    <row r="130" s="4" customFormat="1" spans="1:13">
      <c r="A130" s="19" t="s">
        <v>263</v>
      </c>
      <c r="B130" s="35"/>
      <c r="C130" s="116" t="s">
        <v>140</v>
      </c>
      <c r="D130" s="38">
        <v>2</v>
      </c>
      <c r="E130" s="51" t="s">
        <v>38</v>
      </c>
      <c r="F130" s="52" t="s">
        <v>18</v>
      </c>
      <c r="G130" s="25" t="s">
        <v>265</v>
      </c>
      <c r="H130" s="4">
        <v>2</v>
      </c>
      <c r="I130" s="73" t="s">
        <v>265</v>
      </c>
      <c r="J130" s="2" t="b">
        <f t="shared" si="3"/>
        <v>0</v>
      </c>
      <c r="K130" s="2">
        <v>129</v>
      </c>
      <c r="L130" s="2" t="s">
        <v>178</v>
      </c>
      <c r="M130" s="2" t="s">
        <v>179</v>
      </c>
    </row>
    <row r="131" s="4" customFormat="1" spans="1:13">
      <c r="A131" s="19" t="s">
        <v>146</v>
      </c>
      <c r="B131" s="35">
        <v>30</v>
      </c>
      <c r="C131" s="38" t="s">
        <v>147</v>
      </c>
      <c r="D131" s="54">
        <v>3</v>
      </c>
      <c r="E131" s="51" t="s">
        <v>38</v>
      </c>
      <c r="F131" s="58" t="s">
        <v>18</v>
      </c>
      <c r="G131" s="26" t="s">
        <v>194</v>
      </c>
      <c r="H131" s="4">
        <v>0</v>
      </c>
      <c r="I131" s="74" t="s">
        <v>194</v>
      </c>
      <c r="J131" s="2" t="b">
        <f t="shared" si="3"/>
        <v>0</v>
      </c>
      <c r="K131" s="2">
        <v>130</v>
      </c>
      <c r="L131" s="2" t="s">
        <v>178</v>
      </c>
      <c r="M131" s="2" t="s">
        <v>179</v>
      </c>
    </row>
    <row r="132" s="4" customFormat="1" spans="1:13">
      <c r="A132" s="19" t="s">
        <v>146</v>
      </c>
      <c r="B132" s="35">
        <v>30</v>
      </c>
      <c r="C132" s="38" t="s">
        <v>148</v>
      </c>
      <c r="D132" s="19">
        <v>3</v>
      </c>
      <c r="E132" s="51" t="s">
        <v>38</v>
      </c>
      <c r="F132" s="58" t="s">
        <v>18</v>
      </c>
      <c r="G132" s="25" t="s">
        <v>266</v>
      </c>
      <c r="H132" s="4">
        <v>2</v>
      </c>
      <c r="I132" s="73" t="s">
        <v>266</v>
      </c>
      <c r="J132" s="2" t="b">
        <f t="shared" si="3"/>
        <v>0</v>
      </c>
      <c r="K132" s="2">
        <v>131</v>
      </c>
      <c r="L132" s="2" t="s">
        <v>178</v>
      </c>
      <c r="M132" s="2" t="s">
        <v>179</v>
      </c>
    </row>
    <row r="133" s="4" customFormat="1" spans="1:13">
      <c r="A133" s="19" t="s">
        <v>146</v>
      </c>
      <c r="B133" s="35">
        <v>30</v>
      </c>
      <c r="C133" s="38" t="s">
        <v>149</v>
      </c>
      <c r="D133" s="19">
        <v>3</v>
      </c>
      <c r="E133" s="51" t="s">
        <v>38</v>
      </c>
      <c r="F133" s="58" t="s">
        <v>18</v>
      </c>
      <c r="G133" s="26" t="s">
        <v>180</v>
      </c>
      <c r="H133" s="4">
        <v>2</v>
      </c>
      <c r="I133" s="74" t="s">
        <v>180</v>
      </c>
      <c r="J133" s="2" t="b">
        <f t="shared" si="3"/>
        <v>0</v>
      </c>
      <c r="K133" s="2">
        <v>132</v>
      </c>
      <c r="L133" s="2" t="s">
        <v>178</v>
      </c>
      <c r="M133" s="2" t="s">
        <v>179</v>
      </c>
    </row>
    <row r="134" s="4" customFormat="1" ht="12.75" spans="1:13">
      <c r="A134" s="19" t="s">
        <v>146</v>
      </c>
      <c r="B134" s="35">
        <v>30</v>
      </c>
      <c r="C134" s="55" t="s">
        <v>65</v>
      </c>
      <c r="D134" s="59">
        <v>4.5</v>
      </c>
      <c r="E134" s="51" t="s">
        <v>38</v>
      </c>
      <c r="F134" s="58" t="s">
        <v>18</v>
      </c>
      <c r="G134" s="117" t="s">
        <v>194</v>
      </c>
      <c r="H134" s="4">
        <v>2</v>
      </c>
      <c r="I134" s="81" t="s">
        <v>194</v>
      </c>
      <c r="J134" s="2" t="b">
        <f t="shared" si="3"/>
        <v>0</v>
      </c>
      <c r="K134" s="2">
        <v>133</v>
      </c>
      <c r="L134" s="2" t="s">
        <v>178</v>
      </c>
      <c r="M134" s="2" t="s">
        <v>179</v>
      </c>
    </row>
    <row r="135" s="4" customFormat="1" ht="12.75" spans="1:13">
      <c r="A135" s="19" t="s">
        <v>146</v>
      </c>
      <c r="B135" s="35">
        <v>30</v>
      </c>
      <c r="C135" s="55" t="s">
        <v>66</v>
      </c>
      <c r="D135" s="59">
        <v>4.5</v>
      </c>
      <c r="E135" s="51" t="s">
        <v>38</v>
      </c>
      <c r="F135" s="58" t="s">
        <v>18</v>
      </c>
      <c r="G135" s="25" t="s">
        <v>215</v>
      </c>
      <c r="H135" s="4">
        <v>2</v>
      </c>
      <c r="I135" s="73" t="s">
        <v>215</v>
      </c>
      <c r="J135" s="2" t="b">
        <f t="shared" si="3"/>
        <v>0</v>
      </c>
      <c r="K135" s="2">
        <v>134</v>
      </c>
      <c r="L135" s="2" t="s">
        <v>178</v>
      </c>
      <c r="M135" s="2" t="s">
        <v>179</v>
      </c>
    </row>
    <row r="136" s="4" customFormat="1" ht="12.75" spans="1:13">
      <c r="A136" s="19" t="s">
        <v>146</v>
      </c>
      <c r="B136" s="35">
        <v>30</v>
      </c>
      <c r="C136" s="38" t="s">
        <v>63</v>
      </c>
      <c r="D136" s="59">
        <v>3</v>
      </c>
      <c r="E136" s="51" t="s">
        <v>38</v>
      </c>
      <c r="F136" s="58" t="s">
        <v>18</v>
      </c>
      <c r="G136" s="39" t="s">
        <v>193</v>
      </c>
      <c r="H136" s="4">
        <v>2</v>
      </c>
      <c r="I136" s="75" t="s">
        <v>193</v>
      </c>
      <c r="J136" s="2" t="b">
        <f t="shared" si="3"/>
        <v>0</v>
      </c>
      <c r="K136" s="2">
        <v>135</v>
      </c>
      <c r="L136" s="2" t="s">
        <v>178</v>
      </c>
      <c r="M136" s="2" t="s">
        <v>179</v>
      </c>
    </row>
    <row r="137" s="4" customFormat="1" ht="12.75" spans="1:13">
      <c r="A137" s="19" t="s">
        <v>157</v>
      </c>
      <c r="B137" s="35">
        <v>44</v>
      </c>
      <c r="C137" s="48" t="s">
        <v>151</v>
      </c>
      <c r="D137" s="59">
        <v>4</v>
      </c>
      <c r="E137" s="51" t="s">
        <v>42</v>
      </c>
      <c r="F137" s="52" t="s">
        <v>18</v>
      </c>
      <c r="G137" s="87" t="s">
        <v>267</v>
      </c>
      <c r="H137" s="2">
        <v>4</v>
      </c>
      <c r="I137" s="74" t="s">
        <v>267</v>
      </c>
      <c r="J137" s="2" t="b">
        <f t="shared" si="3"/>
        <v>0</v>
      </c>
      <c r="K137" s="2">
        <v>136</v>
      </c>
      <c r="L137" s="2" t="s">
        <v>178</v>
      </c>
      <c r="M137" s="2" t="s">
        <v>179</v>
      </c>
    </row>
    <row r="138" s="4" customFormat="1" spans="1:13">
      <c r="A138" s="19" t="s">
        <v>158</v>
      </c>
      <c r="B138" s="35">
        <v>30</v>
      </c>
      <c r="C138" s="38" t="s">
        <v>148</v>
      </c>
      <c r="D138" s="19">
        <v>3</v>
      </c>
      <c r="E138" s="51" t="s">
        <v>38</v>
      </c>
      <c r="F138" s="52" t="s">
        <v>18</v>
      </c>
      <c r="G138" s="25" t="s">
        <v>266</v>
      </c>
      <c r="H138" s="53">
        <v>2</v>
      </c>
      <c r="I138" s="73" t="s">
        <v>266</v>
      </c>
      <c r="J138" s="2" t="b">
        <f t="shared" si="3"/>
        <v>0</v>
      </c>
      <c r="K138" s="2">
        <v>137</v>
      </c>
      <c r="L138" s="2" t="s">
        <v>178</v>
      </c>
      <c r="M138" s="2" t="s">
        <v>179</v>
      </c>
    </row>
    <row r="139" s="4" customFormat="1" ht="12.75" spans="1:16">
      <c r="A139" s="19" t="s">
        <v>217</v>
      </c>
      <c r="B139" s="35"/>
      <c r="C139" s="38" t="s">
        <v>90</v>
      </c>
      <c r="D139" s="57">
        <v>3</v>
      </c>
      <c r="E139" s="23" t="s">
        <v>91</v>
      </c>
      <c r="F139" s="72" t="s">
        <v>18</v>
      </c>
      <c r="G139" s="118" t="s">
        <v>268</v>
      </c>
      <c r="H139" s="2">
        <v>3</v>
      </c>
      <c r="I139" s="115" t="s">
        <v>268</v>
      </c>
      <c r="J139" s="2" t="b">
        <f t="shared" si="3"/>
        <v>0</v>
      </c>
      <c r="K139" s="2">
        <v>138</v>
      </c>
      <c r="L139" s="2" t="s">
        <v>178</v>
      </c>
      <c r="M139" s="2" t="s">
        <v>179</v>
      </c>
      <c r="N139" s="2"/>
      <c r="O139" s="2"/>
      <c r="P139" s="2"/>
    </row>
    <row r="140" s="4" customFormat="1" ht="12.75" spans="1:16">
      <c r="A140" s="35" t="s">
        <v>219</v>
      </c>
      <c r="B140" s="35"/>
      <c r="C140" s="38" t="s">
        <v>90</v>
      </c>
      <c r="D140" s="57">
        <v>3</v>
      </c>
      <c r="E140" s="23" t="s">
        <v>91</v>
      </c>
      <c r="F140" s="72" t="s">
        <v>18</v>
      </c>
      <c r="G140" s="118" t="s">
        <v>268</v>
      </c>
      <c r="H140" s="2">
        <v>3</v>
      </c>
      <c r="I140" s="115" t="s">
        <v>268</v>
      </c>
      <c r="J140" s="2" t="b">
        <f t="shared" si="3"/>
        <v>0</v>
      </c>
      <c r="K140" s="2">
        <v>139</v>
      </c>
      <c r="L140" s="2" t="s">
        <v>178</v>
      </c>
      <c r="M140" s="2" t="s">
        <v>179</v>
      </c>
      <c r="N140" s="2"/>
      <c r="O140" s="2"/>
      <c r="P140" s="2"/>
    </row>
    <row r="141" s="4" customFormat="1" ht="12.75" spans="1:16">
      <c r="A141" s="35" t="s">
        <v>220</v>
      </c>
      <c r="B141" s="35"/>
      <c r="C141" s="38" t="s">
        <v>90</v>
      </c>
      <c r="D141" s="57">
        <v>3</v>
      </c>
      <c r="E141" s="23" t="s">
        <v>91</v>
      </c>
      <c r="F141" s="72" t="s">
        <v>18</v>
      </c>
      <c r="G141" s="118" t="s">
        <v>268</v>
      </c>
      <c r="H141" s="2">
        <v>3</v>
      </c>
      <c r="I141" s="115" t="s">
        <v>268</v>
      </c>
      <c r="J141" s="2" t="b">
        <f t="shared" si="3"/>
        <v>0</v>
      </c>
      <c r="K141" s="2">
        <v>140</v>
      </c>
      <c r="L141" s="2" t="s">
        <v>178</v>
      </c>
      <c r="M141" s="2" t="s">
        <v>179</v>
      </c>
      <c r="N141" s="2"/>
      <c r="O141" s="2"/>
      <c r="P141" s="2"/>
    </row>
    <row r="142" s="4" customFormat="1" ht="12.75" spans="1:16">
      <c r="A142" s="35" t="s">
        <v>221</v>
      </c>
      <c r="B142" s="35"/>
      <c r="C142" s="38" t="s">
        <v>90</v>
      </c>
      <c r="D142" s="57">
        <v>3</v>
      </c>
      <c r="E142" s="23" t="s">
        <v>91</v>
      </c>
      <c r="F142" s="72" t="s">
        <v>18</v>
      </c>
      <c r="G142" s="119" t="s">
        <v>269</v>
      </c>
      <c r="H142" s="2">
        <v>3</v>
      </c>
      <c r="I142" s="78" t="s">
        <v>269</v>
      </c>
      <c r="J142" s="2" t="b">
        <f t="shared" si="3"/>
        <v>0</v>
      </c>
      <c r="K142" s="2">
        <v>141</v>
      </c>
      <c r="L142" s="2" t="s">
        <v>178</v>
      </c>
      <c r="M142" s="2" t="s">
        <v>179</v>
      </c>
      <c r="N142" s="2"/>
      <c r="O142" s="2"/>
      <c r="P142" s="2"/>
    </row>
    <row r="143" s="4" customFormat="1" ht="12.75" spans="1:16">
      <c r="A143" s="35" t="s">
        <v>222</v>
      </c>
      <c r="B143" s="35">
        <v>414</v>
      </c>
      <c r="C143" s="38" t="s">
        <v>90</v>
      </c>
      <c r="D143" s="57">
        <v>3</v>
      </c>
      <c r="E143" s="23" t="s">
        <v>91</v>
      </c>
      <c r="F143" s="32" t="s">
        <v>18</v>
      </c>
      <c r="G143" s="119" t="s">
        <v>269</v>
      </c>
      <c r="H143" s="2">
        <v>3</v>
      </c>
      <c r="I143" s="78" t="s">
        <v>269</v>
      </c>
      <c r="J143" s="2" t="b">
        <f t="shared" si="3"/>
        <v>0</v>
      </c>
      <c r="K143" s="2">
        <v>142</v>
      </c>
      <c r="L143" s="2" t="s">
        <v>178</v>
      </c>
      <c r="M143" s="2" t="s">
        <v>179</v>
      </c>
      <c r="N143" s="2"/>
      <c r="O143" s="2"/>
      <c r="P143" s="2"/>
    </row>
    <row r="144" s="4" customFormat="1" ht="12.75" spans="1:16">
      <c r="A144" s="35" t="s">
        <v>223</v>
      </c>
      <c r="B144" s="35">
        <v>414</v>
      </c>
      <c r="C144" s="38" t="s">
        <v>90</v>
      </c>
      <c r="D144" s="57">
        <v>3</v>
      </c>
      <c r="E144" s="23" t="s">
        <v>91</v>
      </c>
      <c r="F144" s="32" t="s">
        <v>18</v>
      </c>
      <c r="G144" s="119" t="s">
        <v>269</v>
      </c>
      <c r="H144" s="2">
        <v>3</v>
      </c>
      <c r="I144" s="78" t="s">
        <v>269</v>
      </c>
      <c r="J144" s="2" t="b">
        <f t="shared" si="3"/>
        <v>0</v>
      </c>
      <c r="K144" s="2">
        <v>143</v>
      </c>
      <c r="L144" s="2" t="s">
        <v>178</v>
      </c>
      <c r="M144" s="2" t="s">
        <v>179</v>
      </c>
      <c r="N144" s="2"/>
      <c r="O144" s="2"/>
      <c r="P144" s="2"/>
    </row>
    <row r="145" s="4" customFormat="1" ht="12.75" spans="1:16">
      <c r="A145" s="35" t="s">
        <v>224</v>
      </c>
      <c r="B145" s="35">
        <v>414</v>
      </c>
      <c r="C145" s="38" t="s">
        <v>90</v>
      </c>
      <c r="D145" s="57">
        <v>3</v>
      </c>
      <c r="E145" s="23" t="s">
        <v>91</v>
      </c>
      <c r="F145" s="32" t="s">
        <v>18</v>
      </c>
      <c r="G145" s="119" t="s">
        <v>269</v>
      </c>
      <c r="H145" s="2">
        <v>3</v>
      </c>
      <c r="I145" s="78" t="s">
        <v>269</v>
      </c>
      <c r="J145" s="2" t="b">
        <f t="shared" si="3"/>
        <v>0</v>
      </c>
      <c r="K145" s="2">
        <v>144</v>
      </c>
      <c r="L145" s="2" t="s">
        <v>178</v>
      </c>
      <c r="M145" s="2" t="s">
        <v>179</v>
      </c>
      <c r="N145" s="2"/>
      <c r="O145" s="2"/>
      <c r="P145" s="2"/>
    </row>
    <row r="146" s="4" customFormat="1" ht="12.75" spans="1:16">
      <c r="A146" s="35" t="s">
        <v>225</v>
      </c>
      <c r="B146" s="35">
        <v>414</v>
      </c>
      <c r="C146" s="38" t="s">
        <v>90</v>
      </c>
      <c r="D146" s="57">
        <v>3</v>
      </c>
      <c r="E146" s="23" t="s">
        <v>91</v>
      </c>
      <c r="F146" s="32" t="s">
        <v>18</v>
      </c>
      <c r="G146" s="119" t="s">
        <v>269</v>
      </c>
      <c r="H146" s="2">
        <v>3</v>
      </c>
      <c r="I146" s="78" t="s">
        <v>269</v>
      </c>
      <c r="J146" s="2" t="b">
        <f t="shared" si="3"/>
        <v>0</v>
      </c>
      <c r="K146" s="2">
        <v>145</v>
      </c>
      <c r="L146" s="2" t="s">
        <v>178</v>
      </c>
      <c r="M146" s="2" t="s">
        <v>179</v>
      </c>
      <c r="N146" s="2"/>
      <c r="O146" s="2"/>
      <c r="P146" s="2"/>
    </row>
    <row r="147" s="4" customFormat="1" ht="24" spans="1:16">
      <c r="A147" s="19" t="s">
        <v>95</v>
      </c>
      <c r="B147" s="35">
        <v>47</v>
      </c>
      <c r="C147" s="38" t="s">
        <v>90</v>
      </c>
      <c r="D147" s="57">
        <v>3</v>
      </c>
      <c r="E147" s="23" t="s">
        <v>91</v>
      </c>
      <c r="F147" s="24" t="s">
        <v>18</v>
      </c>
      <c r="G147" s="120" t="s">
        <v>270</v>
      </c>
      <c r="H147" s="2">
        <v>3</v>
      </c>
      <c r="I147" s="78" t="s">
        <v>270</v>
      </c>
      <c r="J147" s="2" t="b">
        <f t="shared" si="3"/>
        <v>0</v>
      </c>
      <c r="K147" s="2">
        <v>146</v>
      </c>
      <c r="L147" s="2" t="s">
        <v>178</v>
      </c>
      <c r="M147" s="2" t="s">
        <v>179</v>
      </c>
      <c r="N147" s="2"/>
      <c r="O147" s="2"/>
      <c r="P147" s="2"/>
    </row>
    <row r="148" s="4" customFormat="1" ht="12.75" spans="1:13">
      <c r="A148" s="19" t="s">
        <v>228</v>
      </c>
      <c r="B148" s="35"/>
      <c r="C148" s="38" t="s">
        <v>90</v>
      </c>
      <c r="D148" s="57">
        <v>3</v>
      </c>
      <c r="E148" s="51" t="s">
        <v>91</v>
      </c>
      <c r="F148" s="121" t="s">
        <v>18</v>
      </c>
      <c r="G148" s="120" t="s">
        <v>270</v>
      </c>
      <c r="H148" s="2">
        <v>3</v>
      </c>
      <c r="I148" s="78" t="s">
        <v>270</v>
      </c>
      <c r="J148" s="2" t="b">
        <f t="shared" si="3"/>
        <v>0</v>
      </c>
      <c r="K148" s="2">
        <v>147</v>
      </c>
      <c r="L148" s="2" t="s">
        <v>178</v>
      </c>
      <c r="M148" s="2" t="s">
        <v>179</v>
      </c>
    </row>
    <row r="149" s="4" customFormat="1" ht="12.75" spans="1:13">
      <c r="A149" s="19" t="s">
        <v>230</v>
      </c>
      <c r="B149" s="35">
        <v>80</v>
      </c>
      <c r="C149" s="38" t="s">
        <v>90</v>
      </c>
      <c r="D149" s="57">
        <v>3</v>
      </c>
      <c r="E149" s="51" t="s">
        <v>91</v>
      </c>
      <c r="F149" s="58" t="s">
        <v>18</v>
      </c>
      <c r="G149" s="118" t="s">
        <v>270</v>
      </c>
      <c r="H149" s="2">
        <v>3</v>
      </c>
      <c r="I149" s="115" t="s">
        <v>270</v>
      </c>
      <c r="J149" s="2" t="b">
        <f t="shared" ref="J149:J180" si="4">IF(G149&lt;&gt;I149,1)</f>
        <v>0</v>
      </c>
      <c r="K149" s="2">
        <v>148</v>
      </c>
      <c r="L149" s="2" t="s">
        <v>178</v>
      </c>
      <c r="M149" s="2" t="s">
        <v>179</v>
      </c>
    </row>
    <row r="150" s="4" customFormat="1" spans="1:13">
      <c r="A150" s="19" t="s">
        <v>158</v>
      </c>
      <c r="B150" s="35">
        <v>30</v>
      </c>
      <c r="C150" s="38" t="s">
        <v>90</v>
      </c>
      <c r="D150" s="19">
        <v>3</v>
      </c>
      <c r="E150" s="51" t="s">
        <v>38</v>
      </c>
      <c r="F150" s="52" t="s">
        <v>18</v>
      </c>
      <c r="G150" s="117" t="s">
        <v>194</v>
      </c>
      <c r="H150" s="53">
        <v>2</v>
      </c>
      <c r="I150" s="81" t="s">
        <v>194</v>
      </c>
      <c r="J150" s="2" t="b">
        <f t="shared" si="4"/>
        <v>0</v>
      </c>
      <c r="K150" s="2">
        <v>149</v>
      </c>
      <c r="L150" s="2" t="s">
        <v>178</v>
      </c>
      <c r="M150" s="2" t="s">
        <v>179</v>
      </c>
    </row>
    <row r="151" s="4" customFormat="1" ht="12.75" spans="1:13">
      <c r="A151" s="19" t="s">
        <v>203</v>
      </c>
      <c r="B151" s="35">
        <v>337</v>
      </c>
      <c r="C151" s="122" t="s">
        <v>141</v>
      </c>
      <c r="D151" s="57">
        <v>4</v>
      </c>
      <c r="E151" s="51" t="s">
        <v>42</v>
      </c>
      <c r="F151" s="58" t="s">
        <v>18</v>
      </c>
      <c r="G151" s="87" t="s">
        <v>241</v>
      </c>
      <c r="H151" s="2">
        <v>8</v>
      </c>
      <c r="I151" s="74" t="s">
        <v>241</v>
      </c>
      <c r="J151" s="2" t="b">
        <f t="shared" si="4"/>
        <v>0</v>
      </c>
      <c r="K151" s="2">
        <v>150</v>
      </c>
      <c r="L151" s="2" t="s">
        <v>178</v>
      </c>
      <c r="M151" s="2" t="s">
        <v>179</v>
      </c>
    </row>
    <row r="152" s="4" customFormat="1" ht="12.75" spans="1:13">
      <c r="A152" s="19" t="s">
        <v>205</v>
      </c>
      <c r="B152" s="35">
        <v>337</v>
      </c>
      <c r="C152" s="122" t="s">
        <v>141</v>
      </c>
      <c r="D152" s="57">
        <v>4</v>
      </c>
      <c r="E152" s="51" t="s">
        <v>42</v>
      </c>
      <c r="F152" s="58" t="s">
        <v>18</v>
      </c>
      <c r="G152" s="87" t="s">
        <v>259</v>
      </c>
      <c r="H152" s="2">
        <v>8</v>
      </c>
      <c r="I152" s="74" t="s">
        <v>259</v>
      </c>
      <c r="J152" s="2" t="b">
        <f t="shared" si="4"/>
        <v>0</v>
      </c>
      <c r="K152" s="2">
        <v>151</v>
      </c>
      <c r="L152" s="2" t="s">
        <v>178</v>
      </c>
      <c r="M152" s="2" t="s">
        <v>179</v>
      </c>
    </row>
    <row r="153" s="4" customFormat="1" ht="12.75" spans="1:13">
      <c r="A153" s="19" t="s">
        <v>206</v>
      </c>
      <c r="B153" s="35">
        <v>337</v>
      </c>
      <c r="C153" s="122" t="s">
        <v>141</v>
      </c>
      <c r="D153" s="57">
        <v>4</v>
      </c>
      <c r="E153" s="51" t="s">
        <v>42</v>
      </c>
      <c r="F153" s="58" t="s">
        <v>18</v>
      </c>
      <c r="G153" s="87" t="s">
        <v>271</v>
      </c>
      <c r="H153" s="2">
        <v>8</v>
      </c>
      <c r="I153" s="74" t="s">
        <v>271</v>
      </c>
      <c r="J153" s="2" t="b">
        <f t="shared" si="4"/>
        <v>0</v>
      </c>
      <c r="K153" s="2">
        <v>152</v>
      </c>
      <c r="L153" s="2" t="s">
        <v>178</v>
      </c>
      <c r="M153" s="2" t="s">
        <v>179</v>
      </c>
    </row>
    <row r="154" s="4" customFormat="1" ht="12.75" spans="1:13">
      <c r="A154" s="19" t="s">
        <v>207</v>
      </c>
      <c r="B154" s="35">
        <v>337</v>
      </c>
      <c r="C154" s="122" t="s">
        <v>141</v>
      </c>
      <c r="D154" s="57">
        <v>4</v>
      </c>
      <c r="E154" s="51" t="s">
        <v>42</v>
      </c>
      <c r="F154" s="58" t="s">
        <v>18</v>
      </c>
      <c r="G154" s="87" t="s">
        <v>271</v>
      </c>
      <c r="H154" s="2">
        <v>8</v>
      </c>
      <c r="I154" s="74" t="s">
        <v>271</v>
      </c>
      <c r="J154" s="2" t="b">
        <f t="shared" si="4"/>
        <v>0</v>
      </c>
      <c r="K154" s="2">
        <v>153</v>
      </c>
      <c r="L154" s="2" t="s">
        <v>178</v>
      </c>
      <c r="M154" s="2" t="s">
        <v>179</v>
      </c>
    </row>
    <row r="155" s="4" customFormat="1" ht="12.75" spans="1:13">
      <c r="A155" s="19" t="s">
        <v>157</v>
      </c>
      <c r="B155" s="35">
        <v>44</v>
      </c>
      <c r="C155" s="38" t="s">
        <v>141</v>
      </c>
      <c r="D155" s="59">
        <v>4</v>
      </c>
      <c r="E155" s="51" t="s">
        <v>42</v>
      </c>
      <c r="F155" s="52" t="s">
        <v>18</v>
      </c>
      <c r="G155" s="87" t="s">
        <v>253</v>
      </c>
      <c r="H155" s="2">
        <v>4</v>
      </c>
      <c r="I155" s="74" t="s">
        <v>253</v>
      </c>
      <c r="J155" s="2" t="b">
        <f t="shared" si="4"/>
        <v>0</v>
      </c>
      <c r="K155" s="2">
        <v>154</v>
      </c>
      <c r="L155" s="2" t="s">
        <v>178</v>
      </c>
      <c r="M155" s="2" t="s">
        <v>179</v>
      </c>
    </row>
    <row r="156" s="4" customFormat="1" ht="12.75" spans="1:16">
      <c r="A156" s="19" t="s">
        <v>101</v>
      </c>
      <c r="B156" s="35">
        <v>26</v>
      </c>
      <c r="C156" s="47" t="s">
        <v>79</v>
      </c>
      <c r="D156" s="48">
        <v>1.5</v>
      </c>
      <c r="E156" s="23" t="s">
        <v>46</v>
      </c>
      <c r="F156" s="32" t="s">
        <v>105</v>
      </c>
      <c r="G156" s="64" t="s">
        <v>272</v>
      </c>
      <c r="H156" s="2"/>
      <c r="I156" s="79" t="s">
        <v>272</v>
      </c>
      <c r="J156" s="2" t="b">
        <f t="shared" si="4"/>
        <v>0</v>
      </c>
      <c r="K156" s="2">
        <v>155</v>
      </c>
      <c r="L156" s="2" t="s">
        <v>178</v>
      </c>
      <c r="M156" s="2" t="s">
        <v>179</v>
      </c>
      <c r="N156" s="2"/>
      <c r="O156" s="2"/>
      <c r="P156" s="2"/>
    </row>
    <row r="157" s="4" customFormat="1" ht="24" spans="1:16">
      <c r="A157" s="19" t="s">
        <v>96</v>
      </c>
      <c r="B157" s="35">
        <v>47</v>
      </c>
      <c r="C157" s="55" t="s">
        <v>99</v>
      </c>
      <c r="D157" s="56">
        <v>3</v>
      </c>
      <c r="E157" s="23" t="s">
        <v>91</v>
      </c>
      <c r="F157" s="32" t="s">
        <v>18</v>
      </c>
      <c r="G157" s="123" t="s">
        <v>196</v>
      </c>
      <c r="H157" s="2">
        <v>3</v>
      </c>
      <c r="I157" s="128" t="s">
        <v>196</v>
      </c>
      <c r="J157" s="2" t="b">
        <f t="shared" si="4"/>
        <v>0</v>
      </c>
      <c r="K157" s="2">
        <v>156</v>
      </c>
      <c r="L157" s="2" t="s">
        <v>178</v>
      </c>
      <c r="M157" s="2" t="s">
        <v>179</v>
      </c>
      <c r="N157" s="2"/>
      <c r="O157" s="2"/>
      <c r="P157" s="2"/>
    </row>
    <row r="158" s="4" customFormat="1" ht="12.75" spans="1:16">
      <c r="A158" s="19" t="s">
        <v>217</v>
      </c>
      <c r="B158" s="35">
        <v>414</v>
      </c>
      <c r="C158" s="124" t="s">
        <v>88</v>
      </c>
      <c r="D158" s="57">
        <v>2</v>
      </c>
      <c r="E158" s="23" t="s">
        <v>38</v>
      </c>
      <c r="F158" s="32" t="s">
        <v>18</v>
      </c>
      <c r="G158" s="117" t="s">
        <v>197</v>
      </c>
      <c r="H158" s="53">
        <v>2</v>
      </c>
      <c r="I158" s="81" t="s">
        <v>197</v>
      </c>
      <c r="J158" s="2" t="b">
        <f t="shared" si="4"/>
        <v>0</v>
      </c>
      <c r="K158" s="2">
        <v>157</v>
      </c>
      <c r="L158" s="2" t="s">
        <v>178</v>
      </c>
      <c r="M158" s="2" t="s">
        <v>179</v>
      </c>
      <c r="N158" s="2"/>
      <c r="O158" s="2"/>
      <c r="P158" s="2"/>
    </row>
    <row r="159" s="4" customFormat="1" ht="12.75" spans="1:16">
      <c r="A159" s="19" t="s">
        <v>219</v>
      </c>
      <c r="B159" s="35">
        <v>414</v>
      </c>
      <c r="C159" s="124" t="s">
        <v>88</v>
      </c>
      <c r="D159" s="57">
        <v>2</v>
      </c>
      <c r="E159" s="23" t="s">
        <v>38</v>
      </c>
      <c r="F159" s="32" t="s">
        <v>18</v>
      </c>
      <c r="G159" s="64" t="s">
        <v>197</v>
      </c>
      <c r="H159" s="53">
        <v>2</v>
      </c>
      <c r="I159" s="79" t="s">
        <v>197</v>
      </c>
      <c r="J159" s="2" t="b">
        <f t="shared" si="4"/>
        <v>0</v>
      </c>
      <c r="K159" s="2">
        <v>158</v>
      </c>
      <c r="L159" s="2" t="s">
        <v>178</v>
      </c>
      <c r="M159" s="2" t="s">
        <v>179</v>
      </c>
      <c r="N159" s="2"/>
      <c r="O159" s="2"/>
      <c r="P159" s="2"/>
    </row>
    <row r="160" s="4" customFormat="1" ht="12.75" spans="1:16">
      <c r="A160" s="19" t="s">
        <v>220</v>
      </c>
      <c r="B160" s="35">
        <v>414</v>
      </c>
      <c r="C160" s="124" t="s">
        <v>88</v>
      </c>
      <c r="D160" s="57">
        <v>2</v>
      </c>
      <c r="E160" s="23" t="s">
        <v>38</v>
      </c>
      <c r="F160" s="32" t="s">
        <v>18</v>
      </c>
      <c r="G160" s="64" t="s">
        <v>197</v>
      </c>
      <c r="H160" s="53">
        <v>2</v>
      </c>
      <c r="I160" s="79" t="s">
        <v>197</v>
      </c>
      <c r="J160" s="2" t="b">
        <f t="shared" si="4"/>
        <v>0</v>
      </c>
      <c r="K160" s="2">
        <v>159</v>
      </c>
      <c r="L160" s="2" t="s">
        <v>178</v>
      </c>
      <c r="M160" s="2" t="s">
        <v>179</v>
      </c>
      <c r="N160" s="2"/>
      <c r="O160" s="2"/>
      <c r="P160" s="2"/>
    </row>
    <row r="161" s="4" customFormat="1" ht="12.75" spans="1:16">
      <c r="A161" s="19" t="s">
        <v>221</v>
      </c>
      <c r="B161" s="35">
        <v>414</v>
      </c>
      <c r="C161" s="124" t="s">
        <v>88</v>
      </c>
      <c r="D161" s="57">
        <v>2</v>
      </c>
      <c r="E161" s="23" t="s">
        <v>38</v>
      </c>
      <c r="F161" s="32" t="s">
        <v>18</v>
      </c>
      <c r="G161" s="64" t="s">
        <v>197</v>
      </c>
      <c r="H161" s="53">
        <v>2</v>
      </c>
      <c r="I161" s="79" t="s">
        <v>197</v>
      </c>
      <c r="J161" s="2" t="b">
        <f t="shared" si="4"/>
        <v>0</v>
      </c>
      <c r="K161" s="2">
        <v>160</v>
      </c>
      <c r="L161" s="2" t="s">
        <v>178</v>
      </c>
      <c r="M161" s="2" t="s">
        <v>179</v>
      </c>
      <c r="N161" s="2"/>
      <c r="O161" s="2"/>
      <c r="P161" s="2"/>
    </row>
    <row r="162" s="4" customFormat="1" ht="12.75" spans="1:16">
      <c r="A162" s="19" t="s">
        <v>222</v>
      </c>
      <c r="B162" s="35">
        <v>414</v>
      </c>
      <c r="C162" s="124" t="s">
        <v>88</v>
      </c>
      <c r="D162" s="57">
        <v>2</v>
      </c>
      <c r="E162" s="23" t="s">
        <v>38</v>
      </c>
      <c r="F162" s="32" t="s">
        <v>18</v>
      </c>
      <c r="G162" s="64" t="s">
        <v>197</v>
      </c>
      <c r="H162" s="53">
        <v>2</v>
      </c>
      <c r="I162" s="79" t="s">
        <v>197</v>
      </c>
      <c r="J162" s="2" t="b">
        <f t="shared" si="4"/>
        <v>0</v>
      </c>
      <c r="K162" s="2">
        <v>161</v>
      </c>
      <c r="L162" s="2" t="s">
        <v>178</v>
      </c>
      <c r="M162" s="2" t="s">
        <v>179</v>
      </c>
      <c r="N162" s="2"/>
      <c r="O162" s="2"/>
      <c r="P162" s="2"/>
    </row>
    <row r="163" s="4" customFormat="1" ht="12.75" spans="1:16">
      <c r="A163" s="19" t="s">
        <v>223</v>
      </c>
      <c r="B163" s="35">
        <v>414</v>
      </c>
      <c r="C163" s="124" t="s">
        <v>88</v>
      </c>
      <c r="D163" s="57">
        <v>2</v>
      </c>
      <c r="E163" s="23" t="s">
        <v>38</v>
      </c>
      <c r="F163" s="32" t="s">
        <v>18</v>
      </c>
      <c r="G163" s="118" t="s">
        <v>270</v>
      </c>
      <c r="H163" s="53">
        <v>2</v>
      </c>
      <c r="I163" s="115" t="s">
        <v>270</v>
      </c>
      <c r="J163" s="2" t="b">
        <f t="shared" si="4"/>
        <v>0</v>
      </c>
      <c r="K163" s="2">
        <v>162</v>
      </c>
      <c r="L163" s="2" t="s">
        <v>178</v>
      </c>
      <c r="M163" s="2" t="s">
        <v>179</v>
      </c>
      <c r="N163" s="2"/>
      <c r="O163" s="2"/>
      <c r="P163" s="2"/>
    </row>
    <row r="164" s="4" customFormat="1" ht="12.75" spans="1:16">
      <c r="A164" s="19" t="s">
        <v>224</v>
      </c>
      <c r="B164" s="35">
        <v>414</v>
      </c>
      <c r="C164" s="124" t="s">
        <v>88</v>
      </c>
      <c r="D164" s="57">
        <v>2</v>
      </c>
      <c r="E164" s="23" t="s">
        <v>38</v>
      </c>
      <c r="F164" s="32" t="s">
        <v>18</v>
      </c>
      <c r="G164" s="118" t="s">
        <v>268</v>
      </c>
      <c r="H164" s="53">
        <v>2</v>
      </c>
      <c r="I164" s="115" t="s">
        <v>268</v>
      </c>
      <c r="J164" s="2" t="b">
        <f t="shared" si="4"/>
        <v>0</v>
      </c>
      <c r="K164" s="2">
        <v>163</v>
      </c>
      <c r="L164" s="2" t="s">
        <v>178</v>
      </c>
      <c r="M164" s="2" t="s">
        <v>179</v>
      </c>
      <c r="N164" s="2"/>
      <c r="O164" s="2"/>
      <c r="P164" s="2"/>
    </row>
    <row r="165" s="4" customFormat="1" ht="12.75" spans="1:16">
      <c r="A165" s="19" t="s">
        <v>225</v>
      </c>
      <c r="B165" s="35">
        <v>414</v>
      </c>
      <c r="C165" s="124" t="s">
        <v>88</v>
      </c>
      <c r="D165" s="57">
        <v>2</v>
      </c>
      <c r="E165" s="23" t="s">
        <v>38</v>
      </c>
      <c r="F165" s="32" t="s">
        <v>18</v>
      </c>
      <c r="G165" s="119" t="s">
        <v>268</v>
      </c>
      <c r="H165" s="53">
        <v>2</v>
      </c>
      <c r="I165" s="78" t="s">
        <v>268</v>
      </c>
      <c r="J165" s="2" t="b">
        <f t="shared" si="4"/>
        <v>0</v>
      </c>
      <c r="K165" s="2">
        <v>164</v>
      </c>
      <c r="L165" s="2" t="s">
        <v>178</v>
      </c>
      <c r="M165" s="2" t="s">
        <v>179</v>
      </c>
      <c r="N165" s="2"/>
      <c r="O165" s="2"/>
      <c r="P165" s="2"/>
    </row>
    <row r="166" s="4" customFormat="1" ht="12.75" spans="1:13">
      <c r="A166" s="19" t="s">
        <v>228</v>
      </c>
      <c r="B166" s="35">
        <v>80</v>
      </c>
      <c r="C166" s="59" t="s">
        <v>153</v>
      </c>
      <c r="D166" s="57">
        <v>2</v>
      </c>
      <c r="E166" s="51" t="s">
        <v>38</v>
      </c>
      <c r="F166" s="58" t="s">
        <v>18</v>
      </c>
      <c r="G166" s="119" t="s">
        <v>270</v>
      </c>
      <c r="H166" s="53">
        <v>2</v>
      </c>
      <c r="I166" s="78" t="s">
        <v>270</v>
      </c>
      <c r="J166" s="2" t="b">
        <f t="shared" si="4"/>
        <v>0</v>
      </c>
      <c r="K166" s="2">
        <v>165</v>
      </c>
      <c r="L166" s="2" t="s">
        <v>178</v>
      </c>
      <c r="M166" s="2" t="s">
        <v>179</v>
      </c>
    </row>
    <row r="167" s="4" customFormat="1" ht="12.75" spans="1:13">
      <c r="A167" s="19" t="s">
        <v>230</v>
      </c>
      <c r="B167" s="35">
        <v>80</v>
      </c>
      <c r="C167" s="59" t="s">
        <v>153</v>
      </c>
      <c r="D167" s="57">
        <v>2</v>
      </c>
      <c r="E167" s="51" t="s">
        <v>38</v>
      </c>
      <c r="F167" s="58" t="s">
        <v>18</v>
      </c>
      <c r="G167" s="119" t="s">
        <v>270</v>
      </c>
      <c r="H167" s="53">
        <v>2</v>
      </c>
      <c r="I167" s="78" t="s">
        <v>270</v>
      </c>
      <c r="J167" s="2" t="b">
        <f t="shared" si="4"/>
        <v>0</v>
      </c>
      <c r="K167" s="2">
        <v>166</v>
      </c>
      <c r="L167" s="2" t="s">
        <v>178</v>
      </c>
      <c r="M167" s="2" t="s">
        <v>179</v>
      </c>
    </row>
    <row r="168" s="4" customFormat="1" ht="12.75" spans="1:16">
      <c r="A168" s="19" t="s">
        <v>101</v>
      </c>
      <c r="B168" s="35">
        <v>26</v>
      </c>
      <c r="C168" s="47" t="s">
        <v>72</v>
      </c>
      <c r="D168" s="48">
        <v>1.5</v>
      </c>
      <c r="E168" s="23" t="s">
        <v>46</v>
      </c>
      <c r="F168" s="32" t="s">
        <v>102</v>
      </c>
      <c r="G168" s="118" t="s">
        <v>273</v>
      </c>
      <c r="H168" s="2"/>
      <c r="I168" s="115" t="s">
        <v>273</v>
      </c>
      <c r="J168" s="2" t="b">
        <f t="shared" si="4"/>
        <v>0</v>
      </c>
      <c r="K168" s="2">
        <v>167</v>
      </c>
      <c r="L168" s="2" t="s">
        <v>178</v>
      </c>
      <c r="M168" s="2" t="s">
        <v>179</v>
      </c>
      <c r="N168" s="2"/>
      <c r="O168" s="2"/>
      <c r="P168" s="2"/>
    </row>
    <row r="169" s="4" customFormat="1" ht="12.75" spans="1:13">
      <c r="A169" s="19" t="s">
        <v>231</v>
      </c>
      <c r="B169" s="35">
        <v>337</v>
      </c>
      <c r="C169" s="54" t="s">
        <v>129</v>
      </c>
      <c r="D169" s="57">
        <v>2</v>
      </c>
      <c r="E169" s="51" t="s">
        <v>38</v>
      </c>
      <c r="F169" s="58" t="s">
        <v>18</v>
      </c>
      <c r="G169" s="19" t="s">
        <v>274</v>
      </c>
      <c r="H169" s="53">
        <v>2</v>
      </c>
      <c r="I169" s="129" t="s">
        <v>274</v>
      </c>
      <c r="J169" s="2" t="b">
        <f t="shared" si="4"/>
        <v>0</v>
      </c>
      <c r="K169" s="2">
        <v>168</v>
      </c>
      <c r="L169" s="2" t="s">
        <v>178</v>
      </c>
      <c r="M169" s="2" t="s">
        <v>179</v>
      </c>
    </row>
    <row r="170" s="4" customFormat="1" ht="12.75" spans="1:13">
      <c r="A170" s="19" t="s">
        <v>233</v>
      </c>
      <c r="B170" s="35">
        <v>337</v>
      </c>
      <c r="C170" s="54" t="s">
        <v>129</v>
      </c>
      <c r="D170" s="57">
        <v>2</v>
      </c>
      <c r="E170" s="51" t="s">
        <v>38</v>
      </c>
      <c r="F170" s="58" t="s">
        <v>18</v>
      </c>
      <c r="G170" s="19" t="s">
        <v>274</v>
      </c>
      <c r="H170" s="53">
        <v>2</v>
      </c>
      <c r="I170" s="129" t="s">
        <v>274</v>
      </c>
      <c r="J170" s="2" t="b">
        <f t="shared" si="4"/>
        <v>0</v>
      </c>
      <c r="K170" s="2">
        <v>169</v>
      </c>
      <c r="L170" s="2" t="s">
        <v>178</v>
      </c>
      <c r="M170" s="2" t="s">
        <v>179</v>
      </c>
    </row>
    <row r="171" s="4" customFormat="1" ht="12.75" spans="1:13">
      <c r="A171" s="19" t="s">
        <v>234</v>
      </c>
      <c r="B171" s="35">
        <v>337</v>
      </c>
      <c r="C171" s="54" t="s">
        <v>129</v>
      </c>
      <c r="D171" s="57">
        <v>2</v>
      </c>
      <c r="E171" s="51" t="s">
        <v>38</v>
      </c>
      <c r="F171" s="58" t="s">
        <v>18</v>
      </c>
      <c r="G171" s="19" t="s">
        <v>274</v>
      </c>
      <c r="H171" s="53">
        <v>2</v>
      </c>
      <c r="I171" s="129" t="s">
        <v>274</v>
      </c>
      <c r="J171" s="2" t="b">
        <f t="shared" si="4"/>
        <v>0</v>
      </c>
      <c r="K171" s="2">
        <v>170</v>
      </c>
      <c r="L171" s="2" t="s">
        <v>178</v>
      </c>
      <c r="M171" s="2" t="s">
        <v>179</v>
      </c>
    </row>
    <row r="172" s="4" customFormat="1" ht="12.75" spans="1:13">
      <c r="A172" s="19" t="s">
        <v>235</v>
      </c>
      <c r="B172" s="35">
        <v>337</v>
      </c>
      <c r="C172" s="54" t="s">
        <v>129</v>
      </c>
      <c r="D172" s="57">
        <v>2</v>
      </c>
      <c r="E172" s="51" t="s">
        <v>38</v>
      </c>
      <c r="F172" s="58" t="s">
        <v>18</v>
      </c>
      <c r="G172" s="19" t="s">
        <v>274</v>
      </c>
      <c r="H172" s="53">
        <v>2</v>
      </c>
      <c r="I172" s="129" t="s">
        <v>274</v>
      </c>
      <c r="J172" s="2" t="b">
        <f t="shared" si="4"/>
        <v>0</v>
      </c>
      <c r="K172" s="2">
        <v>171</v>
      </c>
      <c r="L172" s="2" t="s">
        <v>178</v>
      </c>
      <c r="M172" s="2" t="s">
        <v>179</v>
      </c>
    </row>
    <row r="173" s="4" customFormat="1" ht="12.75" spans="1:13">
      <c r="A173" s="19" t="s">
        <v>237</v>
      </c>
      <c r="B173" s="35">
        <v>337</v>
      </c>
      <c r="C173" s="54" t="s">
        <v>129</v>
      </c>
      <c r="D173" s="57">
        <v>2</v>
      </c>
      <c r="E173" s="51" t="s">
        <v>38</v>
      </c>
      <c r="F173" s="58" t="s">
        <v>18</v>
      </c>
      <c r="G173" s="25" t="s">
        <v>258</v>
      </c>
      <c r="H173" s="53">
        <v>2</v>
      </c>
      <c r="I173" s="73" t="s">
        <v>258</v>
      </c>
      <c r="J173" s="2" t="b">
        <f t="shared" si="4"/>
        <v>0</v>
      </c>
      <c r="K173" s="2">
        <v>172</v>
      </c>
      <c r="L173" s="2" t="s">
        <v>178</v>
      </c>
      <c r="M173" s="2" t="s">
        <v>179</v>
      </c>
    </row>
    <row r="174" s="4" customFormat="1" ht="12.75" spans="1:13">
      <c r="A174" s="19" t="s">
        <v>238</v>
      </c>
      <c r="B174" s="35">
        <v>337</v>
      </c>
      <c r="C174" s="54" t="s">
        <v>129</v>
      </c>
      <c r="D174" s="57">
        <v>2</v>
      </c>
      <c r="E174" s="51" t="s">
        <v>38</v>
      </c>
      <c r="F174" s="58" t="s">
        <v>18</v>
      </c>
      <c r="G174" s="25" t="s">
        <v>258</v>
      </c>
      <c r="H174" s="53">
        <v>2</v>
      </c>
      <c r="I174" s="73" t="s">
        <v>258</v>
      </c>
      <c r="J174" s="2" t="b">
        <f t="shared" si="4"/>
        <v>0</v>
      </c>
      <c r="K174" s="2">
        <v>173</v>
      </c>
      <c r="L174" s="2" t="s">
        <v>178</v>
      </c>
      <c r="M174" s="2" t="s">
        <v>179</v>
      </c>
    </row>
    <row r="175" s="4" customFormat="1" ht="12.75" spans="1:13">
      <c r="A175" s="19" t="s">
        <v>239</v>
      </c>
      <c r="B175" s="35">
        <v>337</v>
      </c>
      <c r="C175" s="54" t="s">
        <v>129</v>
      </c>
      <c r="D175" s="57">
        <v>2</v>
      </c>
      <c r="E175" s="51" t="s">
        <v>38</v>
      </c>
      <c r="F175" s="58" t="s">
        <v>18</v>
      </c>
      <c r="G175" s="64" t="s">
        <v>198</v>
      </c>
      <c r="H175" s="53">
        <v>2</v>
      </c>
      <c r="I175" s="79" t="s">
        <v>198</v>
      </c>
      <c r="J175" s="2" t="b">
        <f t="shared" si="4"/>
        <v>0</v>
      </c>
      <c r="K175" s="2">
        <v>174</v>
      </c>
      <c r="L175" s="2" t="s">
        <v>178</v>
      </c>
      <c r="M175" s="2" t="s">
        <v>179</v>
      </c>
    </row>
    <row r="176" s="4" customFormat="1" ht="12.75" spans="1:13">
      <c r="A176" s="19" t="s">
        <v>240</v>
      </c>
      <c r="B176" s="35">
        <v>337</v>
      </c>
      <c r="C176" s="54" t="s">
        <v>129</v>
      </c>
      <c r="D176" s="57">
        <v>2</v>
      </c>
      <c r="E176" s="51" t="s">
        <v>38</v>
      </c>
      <c r="F176" s="58" t="s">
        <v>18</v>
      </c>
      <c r="G176" s="64" t="s">
        <v>198</v>
      </c>
      <c r="H176" s="53">
        <v>2</v>
      </c>
      <c r="I176" s="79" t="s">
        <v>198</v>
      </c>
      <c r="J176" s="2" t="b">
        <f t="shared" si="4"/>
        <v>0</v>
      </c>
      <c r="K176" s="2">
        <v>175</v>
      </c>
      <c r="L176" s="2" t="s">
        <v>178</v>
      </c>
      <c r="M176" s="2" t="s">
        <v>179</v>
      </c>
    </row>
    <row r="177" s="4" customFormat="1" ht="12.75" spans="1:13">
      <c r="A177" s="19" t="s">
        <v>157</v>
      </c>
      <c r="B177" s="35">
        <v>44</v>
      </c>
      <c r="C177" s="54" t="s">
        <v>129</v>
      </c>
      <c r="D177" s="59">
        <v>2</v>
      </c>
      <c r="E177" s="51" t="s">
        <v>38</v>
      </c>
      <c r="F177" s="52" t="s">
        <v>18</v>
      </c>
      <c r="G177" s="64" t="s">
        <v>198</v>
      </c>
      <c r="H177" s="53">
        <v>2</v>
      </c>
      <c r="I177" s="79" t="s">
        <v>198</v>
      </c>
      <c r="J177" s="2" t="b">
        <f t="shared" si="4"/>
        <v>0</v>
      </c>
      <c r="K177" s="2">
        <v>176</v>
      </c>
      <c r="L177" s="2" t="s">
        <v>178</v>
      </c>
      <c r="M177" s="2" t="s">
        <v>179</v>
      </c>
    </row>
    <row r="178" s="4" customFormat="1" ht="12.75" spans="1:16">
      <c r="A178" s="19" t="s">
        <v>87</v>
      </c>
      <c r="B178" s="35">
        <v>414</v>
      </c>
      <c r="C178" s="47" t="s">
        <v>94</v>
      </c>
      <c r="D178" s="57">
        <v>1</v>
      </c>
      <c r="E178" s="23" t="s">
        <v>49</v>
      </c>
      <c r="F178" s="32" t="s">
        <v>50</v>
      </c>
      <c r="G178" s="119" t="s">
        <v>229</v>
      </c>
      <c r="H178" s="2"/>
      <c r="I178" s="78" t="s">
        <v>229</v>
      </c>
      <c r="J178" s="2" t="b">
        <f t="shared" si="4"/>
        <v>0</v>
      </c>
      <c r="K178" s="2">
        <v>177</v>
      </c>
      <c r="L178" s="2" t="s">
        <v>178</v>
      </c>
      <c r="M178" s="2" t="s">
        <v>179</v>
      </c>
      <c r="N178" s="2"/>
      <c r="O178" s="2"/>
      <c r="P178" s="2"/>
    </row>
    <row r="179" s="4" customFormat="1" ht="24" spans="1:16">
      <c r="A179" s="19" t="s">
        <v>96</v>
      </c>
      <c r="B179" s="35">
        <v>47</v>
      </c>
      <c r="C179" s="125" t="s">
        <v>83</v>
      </c>
      <c r="D179" s="56">
        <v>2</v>
      </c>
      <c r="E179" s="23" t="s">
        <v>38</v>
      </c>
      <c r="F179" s="32" t="s">
        <v>18</v>
      </c>
      <c r="G179" s="119" t="s">
        <v>248</v>
      </c>
      <c r="H179" s="53">
        <v>2</v>
      </c>
      <c r="I179" s="78" t="s">
        <v>248</v>
      </c>
      <c r="J179" s="2" t="b">
        <f t="shared" si="4"/>
        <v>0</v>
      </c>
      <c r="K179" s="2">
        <v>178</v>
      </c>
      <c r="L179" s="2" t="s">
        <v>178</v>
      </c>
      <c r="M179" s="2" t="s">
        <v>179</v>
      </c>
      <c r="N179" s="2"/>
      <c r="O179" s="2"/>
      <c r="P179" s="2"/>
    </row>
    <row r="180" s="4" customFormat="1" ht="12.75" spans="1:13">
      <c r="A180" s="19" t="s">
        <v>150</v>
      </c>
      <c r="B180" s="35">
        <v>80</v>
      </c>
      <c r="C180" s="126" t="s">
        <v>83</v>
      </c>
      <c r="D180" s="57">
        <v>2</v>
      </c>
      <c r="E180" s="51" t="s">
        <v>38</v>
      </c>
      <c r="F180" s="58" t="s">
        <v>18</v>
      </c>
      <c r="G180" s="87" t="s">
        <v>248</v>
      </c>
      <c r="H180" s="53">
        <v>2</v>
      </c>
      <c r="I180" s="74" t="s">
        <v>248</v>
      </c>
      <c r="J180" s="2" t="b">
        <f t="shared" si="4"/>
        <v>0</v>
      </c>
      <c r="K180" s="2">
        <v>179</v>
      </c>
      <c r="L180" s="2" t="s">
        <v>178</v>
      </c>
      <c r="M180" s="2" t="s">
        <v>179</v>
      </c>
    </row>
    <row r="181" s="4" customFormat="1" ht="12.75" spans="1:13">
      <c r="A181" s="19" t="s">
        <v>275</v>
      </c>
      <c r="B181" s="35">
        <v>51</v>
      </c>
      <c r="C181" s="100" t="s">
        <v>129</v>
      </c>
      <c r="D181" s="127">
        <v>2</v>
      </c>
      <c r="E181" s="51" t="s">
        <v>38</v>
      </c>
      <c r="F181" s="58" t="s">
        <v>18</v>
      </c>
      <c r="G181" s="25" t="s">
        <v>274</v>
      </c>
      <c r="H181" s="4">
        <v>2</v>
      </c>
      <c r="I181" s="73" t="s">
        <v>274</v>
      </c>
      <c r="J181" s="2" t="b">
        <f t="shared" ref="J181:J201" si="5">IF(G181&lt;&gt;I181,1)</f>
        <v>0</v>
      </c>
      <c r="K181" s="2">
        <v>180</v>
      </c>
      <c r="L181" s="2" t="s">
        <v>178</v>
      </c>
      <c r="M181" s="2" t="s">
        <v>179</v>
      </c>
    </row>
    <row r="182" s="4" customFormat="1" ht="12.75" spans="1:13">
      <c r="A182" s="19" t="s">
        <v>276</v>
      </c>
      <c r="B182" s="35">
        <v>53</v>
      </c>
      <c r="C182" s="100" t="s">
        <v>129</v>
      </c>
      <c r="D182" s="127">
        <v>2</v>
      </c>
      <c r="E182" s="51" t="s">
        <v>38</v>
      </c>
      <c r="F182" s="58" t="s">
        <v>18</v>
      </c>
      <c r="G182" s="25" t="s">
        <v>274</v>
      </c>
      <c r="H182" s="4">
        <v>2</v>
      </c>
      <c r="I182" s="73" t="s">
        <v>274</v>
      </c>
      <c r="J182" s="2" t="b">
        <f t="shared" si="5"/>
        <v>0</v>
      </c>
      <c r="K182" s="2">
        <v>181</v>
      </c>
      <c r="L182" s="2" t="s">
        <v>178</v>
      </c>
      <c r="M182" s="2" t="s">
        <v>179</v>
      </c>
    </row>
    <row r="183" s="4" customFormat="1" ht="12.75" spans="1:13">
      <c r="A183" s="19" t="s">
        <v>159</v>
      </c>
      <c r="B183" s="35">
        <v>51</v>
      </c>
      <c r="C183" s="100" t="s">
        <v>160</v>
      </c>
      <c r="D183" s="127">
        <v>3</v>
      </c>
      <c r="E183" s="51" t="s">
        <v>91</v>
      </c>
      <c r="F183" s="58" t="s">
        <v>18</v>
      </c>
      <c r="G183" s="25" t="s">
        <v>232</v>
      </c>
      <c r="H183" s="4">
        <v>3</v>
      </c>
      <c r="I183" s="73" t="s">
        <v>232</v>
      </c>
      <c r="J183" s="2" t="b">
        <f t="shared" si="5"/>
        <v>0</v>
      </c>
      <c r="K183" s="2">
        <v>182</v>
      </c>
      <c r="L183" s="2" t="s">
        <v>178</v>
      </c>
      <c r="M183" s="2" t="s">
        <v>179</v>
      </c>
    </row>
    <row r="184" s="4" customFormat="1" ht="12.75" spans="1:13">
      <c r="A184" s="19" t="s">
        <v>275</v>
      </c>
      <c r="B184" s="35">
        <v>51</v>
      </c>
      <c r="C184" s="100" t="s">
        <v>141</v>
      </c>
      <c r="D184" s="127">
        <v>4</v>
      </c>
      <c r="E184" s="51" t="s">
        <v>42</v>
      </c>
      <c r="F184" s="58" t="s">
        <v>18</v>
      </c>
      <c r="G184" s="87" t="s">
        <v>253</v>
      </c>
      <c r="H184" s="4">
        <v>4</v>
      </c>
      <c r="I184" s="74" t="s">
        <v>253</v>
      </c>
      <c r="J184" s="2" t="b">
        <f t="shared" si="5"/>
        <v>0</v>
      </c>
      <c r="K184" s="2">
        <v>183</v>
      </c>
      <c r="L184" s="2" t="s">
        <v>178</v>
      </c>
      <c r="M184" s="2" t="s">
        <v>179</v>
      </c>
    </row>
    <row r="185" s="4" customFormat="1" ht="12.75" spans="1:13">
      <c r="A185" s="19" t="s">
        <v>276</v>
      </c>
      <c r="B185" s="35">
        <v>53</v>
      </c>
      <c r="C185" s="100" t="s">
        <v>141</v>
      </c>
      <c r="D185" s="127">
        <v>4</v>
      </c>
      <c r="E185" s="51" t="s">
        <v>42</v>
      </c>
      <c r="F185" s="58" t="s">
        <v>18</v>
      </c>
      <c r="G185" s="87" t="s">
        <v>253</v>
      </c>
      <c r="H185" s="4">
        <v>4</v>
      </c>
      <c r="I185" s="74" t="s">
        <v>253</v>
      </c>
      <c r="J185" s="2" t="b">
        <f t="shared" si="5"/>
        <v>0</v>
      </c>
      <c r="K185" s="2">
        <v>184</v>
      </c>
      <c r="L185" s="2" t="s">
        <v>178</v>
      </c>
      <c r="M185" s="2" t="s">
        <v>179</v>
      </c>
    </row>
    <row r="186" s="4" customFormat="1" ht="12.75" spans="1:13">
      <c r="A186" s="19" t="s">
        <v>275</v>
      </c>
      <c r="B186" s="35">
        <v>51</v>
      </c>
      <c r="C186" s="100" t="s">
        <v>140</v>
      </c>
      <c r="D186" s="127">
        <v>3</v>
      </c>
      <c r="E186" s="51" t="s">
        <v>91</v>
      </c>
      <c r="F186" s="58" t="s">
        <v>18</v>
      </c>
      <c r="G186" s="25" t="s">
        <v>249</v>
      </c>
      <c r="H186" s="4">
        <v>3</v>
      </c>
      <c r="I186" s="73" t="s">
        <v>249</v>
      </c>
      <c r="J186" s="2" t="b">
        <f t="shared" si="5"/>
        <v>0</v>
      </c>
      <c r="K186" s="2">
        <v>185</v>
      </c>
      <c r="L186" s="2" t="s">
        <v>178</v>
      </c>
      <c r="M186" s="2" t="s">
        <v>179</v>
      </c>
    </row>
    <row r="187" s="4" customFormat="1" ht="12.75" spans="1:13">
      <c r="A187" s="19" t="s">
        <v>276</v>
      </c>
      <c r="B187" s="35">
        <v>53</v>
      </c>
      <c r="C187" s="100" t="s">
        <v>140</v>
      </c>
      <c r="D187" s="127">
        <v>3</v>
      </c>
      <c r="E187" s="51" t="s">
        <v>91</v>
      </c>
      <c r="F187" s="58" t="s">
        <v>18</v>
      </c>
      <c r="G187" s="25" t="s">
        <v>249</v>
      </c>
      <c r="H187" s="4">
        <v>3</v>
      </c>
      <c r="I187" s="73" t="s">
        <v>249</v>
      </c>
      <c r="J187" s="2" t="b">
        <f t="shared" si="5"/>
        <v>0</v>
      </c>
      <c r="K187" s="2">
        <v>186</v>
      </c>
      <c r="L187" s="2" t="s">
        <v>178</v>
      </c>
      <c r="M187" s="2" t="s">
        <v>179</v>
      </c>
    </row>
    <row r="188" s="4" customFormat="1" ht="12.75" spans="1:13">
      <c r="A188" s="19" t="s">
        <v>161</v>
      </c>
      <c r="B188" s="35">
        <v>90</v>
      </c>
      <c r="C188" s="82" t="s">
        <v>141</v>
      </c>
      <c r="D188" s="127">
        <v>4</v>
      </c>
      <c r="E188" s="51" t="s">
        <v>42</v>
      </c>
      <c r="F188" s="58" t="s">
        <v>18</v>
      </c>
      <c r="G188" s="25" t="s">
        <v>264</v>
      </c>
      <c r="H188" s="4">
        <v>8</v>
      </c>
      <c r="I188" s="73" t="s">
        <v>264</v>
      </c>
      <c r="J188" s="2" t="b">
        <f t="shared" si="5"/>
        <v>0</v>
      </c>
      <c r="K188" s="2">
        <v>187</v>
      </c>
      <c r="L188" s="2" t="s">
        <v>178</v>
      </c>
      <c r="M188" s="2" t="s">
        <v>179</v>
      </c>
    </row>
    <row r="189" s="4" customFormat="1" ht="12.75" spans="1:13">
      <c r="A189" s="19" t="s">
        <v>161</v>
      </c>
      <c r="B189" s="35">
        <v>90</v>
      </c>
      <c r="C189" s="82" t="s">
        <v>41</v>
      </c>
      <c r="D189" s="127">
        <v>4</v>
      </c>
      <c r="E189" s="51" t="s">
        <v>42</v>
      </c>
      <c r="F189" s="58" t="s">
        <v>18</v>
      </c>
      <c r="G189" s="25" t="s">
        <v>247</v>
      </c>
      <c r="H189" s="4">
        <v>8</v>
      </c>
      <c r="I189" s="73" t="s">
        <v>247</v>
      </c>
      <c r="J189" s="2" t="b">
        <f t="shared" si="5"/>
        <v>0</v>
      </c>
      <c r="K189" s="2">
        <v>188</v>
      </c>
      <c r="L189" s="2" t="s">
        <v>178</v>
      </c>
      <c r="M189" s="2" t="s">
        <v>179</v>
      </c>
    </row>
    <row r="190" s="4" customFormat="1" ht="12.75" spans="1:13">
      <c r="A190" s="19" t="s">
        <v>277</v>
      </c>
      <c r="B190" s="35">
        <v>90</v>
      </c>
      <c r="C190" s="82" t="s">
        <v>163</v>
      </c>
      <c r="D190" s="127">
        <v>3</v>
      </c>
      <c r="E190" s="51" t="s">
        <v>91</v>
      </c>
      <c r="F190" s="58" t="s">
        <v>18</v>
      </c>
      <c r="G190" s="25" t="s">
        <v>262</v>
      </c>
      <c r="H190" s="4">
        <v>3</v>
      </c>
      <c r="I190" s="73" t="s">
        <v>262</v>
      </c>
      <c r="J190" s="2" t="b">
        <f t="shared" si="5"/>
        <v>0</v>
      </c>
      <c r="K190" s="2">
        <v>189</v>
      </c>
      <c r="L190" s="2" t="s">
        <v>178</v>
      </c>
      <c r="M190" s="2" t="s">
        <v>179</v>
      </c>
    </row>
    <row r="191" s="4" customFormat="1" ht="12.75" spans="1:13">
      <c r="A191" s="19" t="s">
        <v>278</v>
      </c>
      <c r="B191" s="35">
        <v>90</v>
      </c>
      <c r="C191" s="82" t="s">
        <v>163</v>
      </c>
      <c r="D191" s="127">
        <v>3</v>
      </c>
      <c r="E191" s="51" t="s">
        <v>91</v>
      </c>
      <c r="F191" s="58" t="s">
        <v>18</v>
      </c>
      <c r="G191" s="25" t="s">
        <v>262</v>
      </c>
      <c r="H191" s="4">
        <v>3</v>
      </c>
      <c r="I191" s="73" t="s">
        <v>262</v>
      </c>
      <c r="J191" s="2" t="b">
        <f t="shared" si="5"/>
        <v>0</v>
      </c>
      <c r="K191" s="2">
        <v>190</v>
      </c>
      <c r="L191" s="2" t="s">
        <v>178</v>
      </c>
      <c r="M191" s="2" t="s">
        <v>179</v>
      </c>
    </row>
    <row r="192" s="4" customFormat="1" ht="12.75" spans="1:13">
      <c r="A192" s="19" t="s">
        <v>161</v>
      </c>
      <c r="B192" s="35">
        <v>90</v>
      </c>
      <c r="C192" s="47" t="s">
        <v>134</v>
      </c>
      <c r="D192" s="127">
        <v>2</v>
      </c>
      <c r="E192" s="51" t="s">
        <v>38</v>
      </c>
      <c r="F192" s="58" t="s">
        <v>18</v>
      </c>
      <c r="G192" s="25" t="s">
        <v>204</v>
      </c>
      <c r="H192" s="4">
        <v>2</v>
      </c>
      <c r="I192" s="73" t="s">
        <v>204</v>
      </c>
      <c r="J192" s="2" t="b">
        <f t="shared" si="5"/>
        <v>0</v>
      </c>
      <c r="K192" s="2">
        <v>191</v>
      </c>
      <c r="L192" s="2" t="s">
        <v>178</v>
      </c>
      <c r="M192" s="2" t="s">
        <v>179</v>
      </c>
    </row>
    <row r="193" s="4" customFormat="1" spans="1:13">
      <c r="A193" s="19" t="s">
        <v>164</v>
      </c>
      <c r="B193" s="35">
        <v>91</v>
      </c>
      <c r="C193" s="130" t="s">
        <v>165</v>
      </c>
      <c r="D193" s="131">
        <v>2</v>
      </c>
      <c r="E193" s="51" t="s">
        <v>38</v>
      </c>
      <c r="F193" s="58" t="s">
        <v>18</v>
      </c>
      <c r="G193" s="132" t="s">
        <v>226</v>
      </c>
      <c r="H193" s="4">
        <v>4</v>
      </c>
      <c r="I193" s="74" t="s">
        <v>226</v>
      </c>
      <c r="J193" s="2" t="b">
        <f t="shared" si="5"/>
        <v>0</v>
      </c>
      <c r="K193" s="2">
        <v>192</v>
      </c>
      <c r="L193" s="2" t="s">
        <v>178</v>
      </c>
      <c r="M193" s="2" t="s">
        <v>179</v>
      </c>
    </row>
    <row r="194" s="4" customFormat="1" spans="1:13">
      <c r="A194" s="19" t="s">
        <v>164</v>
      </c>
      <c r="B194" s="35">
        <v>91</v>
      </c>
      <c r="C194" s="92" t="s">
        <v>129</v>
      </c>
      <c r="D194" s="88">
        <v>2</v>
      </c>
      <c r="E194" s="51" t="s">
        <v>38</v>
      </c>
      <c r="F194" s="58" t="s">
        <v>18</v>
      </c>
      <c r="G194" s="132" t="s">
        <v>265</v>
      </c>
      <c r="H194" s="4">
        <v>4</v>
      </c>
      <c r="I194" s="74" t="s">
        <v>265</v>
      </c>
      <c r="J194" s="2" t="b">
        <f t="shared" si="5"/>
        <v>0</v>
      </c>
      <c r="K194" s="2">
        <v>193</v>
      </c>
      <c r="L194" s="2" t="s">
        <v>178</v>
      </c>
      <c r="M194" s="2" t="s">
        <v>179</v>
      </c>
    </row>
    <row r="195" s="4" customFormat="1" spans="1:13">
      <c r="A195" s="19" t="s">
        <v>164</v>
      </c>
      <c r="B195" s="35">
        <v>91</v>
      </c>
      <c r="C195" s="133" t="s">
        <v>141</v>
      </c>
      <c r="D195" s="88">
        <v>2</v>
      </c>
      <c r="E195" s="51" t="s">
        <v>38</v>
      </c>
      <c r="F195" s="58" t="s">
        <v>18</v>
      </c>
      <c r="G195" s="25" t="s">
        <v>279</v>
      </c>
      <c r="H195" s="4">
        <v>4</v>
      </c>
      <c r="I195" s="73" t="s">
        <v>279</v>
      </c>
      <c r="J195" s="2" t="b">
        <f t="shared" si="5"/>
        <v>0</v>
      </c>
      <c r="K195" s="2">
        <v>194</v>
      </c>
      <c r="L195" s="2" t="s">
        <v>178</v>
      </c>
      <c r="M195" s="2" t="s">
        <v>179</v>
      </c>
    </row>
    <row r="196" s="4" customFormat="1" spans="1:13">
      <c r="A196" s="19" t="s">
        <v>164</v>
      </c>
      <c r="B196" s="35">
        <v>91</v>
      </c>
      <c r="C196" s="92" t="s">
        <v>140</v>
      </c>
      <c r="D196" s="88">
        <v>2</v>
      </c>
      <c r="E196" s="51" t="s">
        <v>38</v>
      </c>
      <c r="F196" s="58" t="s">
        <v>18</v>
      </c>
      <c r="G196" s="25" t="s">
        <v>265</v>
      </c>
      <c r="H196" s="4">
        <v>4</v>
      </c>
      <c r="I196" s="73" t="s">
        <v>265</v>
      </c>
      <c r="J196" s="2" t="b">
        <f t="shared" si="5"/>
        <v>0</v>
      </c>
      <c r="K196" s="2">
        <v>195</v>
      </c>
      <c r="L196" s="2" t="s">
        <v>178</v>
      </c>
      <c r="M196" s="2" t="s">
        <v>179</v>
      </c>
    </row>
    <row r="197" s="4" customFormat="1" spans="1:13">
      <c r="A197" s="19" t="s">
        <v>164</v>
      </c>
      <c r="B197" s="35">
        <v>91</v>
      </c>
      <c r="C197" s="97" t="s">
        <v>167</v>
      </c>
      <c r="D197" s="98">
        <v>2</v>
      </c>
      <c r="E197" s="51" t="s">
        <v>38</v>
      </c>
      <c r="F197" s="58" t="s">
        <v>18</v>
      </c>
      <c r="G197" s="25" t="s">
        <v>248</v>
      </c>
      <c r="H197" s="4">
        <v>4</v>
      </c>
      <c r="I197" s="73" t="s">
        <v>248</v>
      </c>
      <c r="J197" s="2" t="b">
        <f t="shared" si="5"/>
        <v>0</v>
      </c>
      <c r="K197" s="2">
        <v>196</v>
      </c>
      <c r="L197" s="2" t="s">
        <v>178</v>
      </c>
      <c r="M197" s="2" t="s">
        <v>179</v>
      </c>
    </row>
    <row r="198" s="4" customFormat="1" spans="1:13">
      <c r="A198" s="19" t="s">
        <v>164</v>
      </c>
      <c r="B198" s="35">
        <v>91</v>
      </c>
      <c r="C198" s="47" t="s">
        <v>134</v>
      </c>
      <c r="D198" s="19">
        <v>2</v>
      </c>
      <c r="E198" s="51" t="s">
        <v>38</v>
      </c>
      <c r="F198" s="58" t="s">
        <v>18</v>
      </c>
      <c r="G198" s="26" t="s">
        <v>202</v>
      </c>
      <c r="H198" s="4">
        <v>2</v>
      </c>
      <c r="I198" s="74" t="s">
        <v>202</v>
      </c>
      <c r="J198" s="2" t="b">
        <f t="shared" si="5"/>
        <v>0</v>
      </c>
      <c r="K198" s="2">
        <v>197</v>
      </c>
      <c r="L198" s="2" t="s">
        <v>178</v>
      </c>
      <c r="M198" s="2" t="s">
        <v>179</v>
      </c>
    </row>
    <row r="199" s="4" customFormat="1" ht="24" spans="1:13">
      <c r="A199" s="19" t="s">
        <v>168</v>
      </c>
      <c r="B199" s="35">
        <v>29</v>
      </c>
      <c r="C199" s="134" t="s">
        <v>138</v>
      </c>
      <c r="D199" s="82">
        <v>3</v>
      </c>
      <c r="E199" s="51" t="s">
        <v>38</v>
      </c>
      <c r="F199" s="58" t="s">
        <v>18</v>
      </c>
      <c r="G199" s="25" t="s">
        <v>262</v>
      </c>
      <c r="H199" s="4">
        <v>2</v>
      </c>
      <c r="I199" s="73" t="s">
        <v>262</v>
      </c>
      <c r="J199" s="2" t="b">
        <f t="shared" si="5"/>
        <v>0</v>
      </c>
      <c r="K199" s="2">
        <v>198</v>
      </c>
      <c r="L199" s="2" t="s">
        <v>178</v>
      </c>
      <c r="M199" s="2" t="s">
        <v>179</v>
      </c>
    </row>
    <row r="200" s="4" customFormat="1" ht="24" spans="1:13">
      <c r="A200" s="19" t="s">
        <v>168</v>
      </c>
      <c r="B200" s="35">
        <v>29</v>
      </c>
      <c r="C200" s="134" t="s">
        <v>141</v>
      </c>
      <c r="D200" s="82">
        <v>3</v>
      </c>
      <c r="E200" s="51" t="s">
        <v>38</v>
      </c>
      <c r="F200" s="58" t="s">
        <v>18</v>
      </c>
      <c r="G200" s="25" t="s">
        <v>264</v>
      </c>
      <c r="H200" s="4">
        <v>2</v>
      </c>
      <c r="I200" s="73" t="s">
        <v>264</v>
      </c>
      <c r="J200" s="2" t="b">
        <f t="shared" si="5"/>
        <v>0</v>
      </c>
      <c r="K200" s="2">
        <v>199</v>
      </c>
      <c r="L200" s="2" t="s">
        <v>178</v>
      </c>
      <c r="M200" s="2" t="s">
        <v>179</v>
      </c>
    </row>
    <row r="201" s="4" customFormat="1" ht="24" spans="1:13">
      <c r="A201" s="19" t="s">
        <v>168</v>
      </c>
      <c r="B201" s="35">
        <v>29</v>
      </c>
      <c r="C201" s="95" t="s">
        <v>41</v>
      </c>
      <c r="D201" s="82">
        <v>3.5</v>
      </c>
      <c r="E201" s="51" t="s">
        <v>38</v>
      </c>
      <c r="F201" s="58" t="s">
        <v>18</v>
      </c>
      <c r="G201" s="26" t="s">
        <v>200</v>
      </c>
      <c r="H201" s="4">
        <v>2</v>
      </c>
      <c r="I201" s="74" t="s">
        <v>200</v>
      </c>
      <c r="J201" s="2" t="b">
        <f t="shared" si="5"/>
        <v>0</v>
      </c>
      <c r="K201" s="2">
        <v>200</v>
      </c>
      <c r="L201" s="2" t="s">
        <v>178</v>
      </c>
      <c r="M201" s="2" t="s">
        <v>179</v>
      </c>
    </row>
    <row r="202" customFormat="1" ht="14.25"/>
    <row r="203" customFormat="1" ht="14.25"/>
    <row r="204" customFormat="1" ht="14.25"/>
    <row r="205" customFormat="1" ht="14.25"/>
    <row r="206" customFormat="1" ht="14.25"/>
    <row r="207" customFormat="1" ht="14.25"/>
    <row r="208" customFormat="1" ht="14.25"/>
    <row r="209" customFormat="1" ht="14.25"/>
    <row r="210" customFormat="1" ht="14.25"/>
    <row r="211" customFormat="1" ht="14.25"/>
    <row r="212" customFormat="1" ht="14.25"/>
    <row r="213" customFormat="1" ht="14.25"/>
    <row r="214" customFormat="1" ht="14.25"/>
    <row r="215" customFormat="1" ht="14.25"/>
    <row r="216" customFormat="1" ht="14.25"/>
    <row r="217" customFormat="1" ht="14.25"/>
    <row r="218" customFormat="1" ht="14.25"/>
    <row r="219" customFormat="1" ht="14.25"/>
    <row r="220" customFormat="1" ht="14.25"/>
    <row r="221" customFormat="1" ht="14.25"/>
    <row r="222" customFormat="1" ht="14.25"/>
    <row r="223" customFormat="1" ht="14.25"/>
    <row r="224" customFormat="1" ht="14.25"/>
    <row r="225" customFormat="1" ht="14.25"/>
    <row r="226" customFormat="1" ht="14.25"/>
    <row r="227" customFormat="1" ht="14.25"/>
    <row r="228" customFormat="1" ht="14.25"/>
    <row r="229" customFormat="1" ht="14.25"/>
    <row r="230" customFormat="1" ht="14.25"/>
    <row r="232" spans="8:8">
      <c r="H232" s="10">
        <f>SUBTOTAL(9,H2:H231)</f>
        <v>583</v>
      </c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P201" etc:filterBottomFollowUsedRange="0">
    <extLst/>
  </autoFilter>
  <conditionalFormatting sqref="G7">
    <cfRule type="containsBlanks" dxfId="0" priority="13">
      <formula>LEN(TRIM(G7))=0</formula>
    </cfRule>
  </conditionalFormatting>
  <conditionalFormatting sqref="G8">
    <cfRule type="containsBlanks" dxfId="0" priority="12">
      <formula>LEN(TRIM(G8))=0</formula>
    </cfRule>
  </conditionalFormatting>
  <conditionalFormatting sqref="G40">
    <cfRule type="containsBlanks" dxfId="0" priority="8">
      <formula>LEN(TRIM(G40))=0</formula>
    </cfRule>
  </conditionalFormatting>
  <conditionalFormatting sqref="G41">
    <cfRule type="containsBlanks" dxfId="0" priority="9">
      <formula>LEN(TRIM(G41))=0</formula>
    </cfRule>
  </conditionalFormatting>
  <conditionalFormatting sqref="G93">
    <cfRule type="containsBlanks" dxfId="0" priority="11">
      <formula>LEN(TRIM(G93))=0</formula>
    </cfRule>
  </conditionalFormatting>
  <conditionalFormatting sqref="G101">
    <cfRule type="containsBlanks" dxfId="0" priority="26">
      <formula>LEN(TRIM(G101))=0</formula>
    </cfRule>
  </conditionalFormatting>
  <conditionalFormatting sqref="G103">
    <cfRule type="containsBlanks" dxfId="0" priority="25">
      <formula>LEN(TRIM(G103))=0</formula>
    </cfRule>
  </conditionalFormatting>
  <conditionalFormatting sqref="G105">
    <cfRule type="containsBlanks" dxfId="0" priority="24">
      <formula>LEN(TRIM(G105))=0</formula>
    </cfRule>
  </conditionalFormatting>
  <conditionalFormatting sqref="G119">
    <cfRule type="containsBlanks" dxfId="0" priority="2">
      <formula>LEN(TRIM(G119))=0</formula>
    </cfRule>
  </conditionalFormatting>
  <conditionalFormatting sqref="G120">
    <cfRule type="containsBlanks" dxfId="0" priority="19">
      <formula>LEN(TRIM(G120))=0</formula>
    </cfRule>
  </conditionalFormatting>
  <conditionalFormatting sqref="G122">
    <cfRule type="containsBlanks" dxfId="0" priority="7">
      <formula>LEN(TRIM(G122))=0</formula>
    </cfRule>
  </conditionalFormatting>
  <conditionalFormatting sqref="G123">
    <cfRule type="containsBlanks" dxfId="0" priority="5">
      <formula>LEN(TRIM(G123))=0</formula>
    </cfRule>
  </conditionalFormatting>
  <conditionalFormatting sqref="G127">
    <cfRule type="containsBlanks" dxfId="0" priority="18">
      <formula>LEN(TRIM(G127))=0</formula>
    </cfRule>
  </conditionalFormatting>
  <conditionalFormatting sqref="G128">
    <cfRule type="containsBlanks" dxfId="0" priority="1">
      <formula>LEN(TRIM(G128))=0</formula>
    </cfRule>
  </conditionalFormatting>
  <conditionalFormatting sqref="G129">
    <cfRule type="containsBlanks" dxfId="0" priority="4">
      <formula>LEN(TRIM(G129))=0</formula>
    </cfRule>
  </conditionalFormatting>
  <conditionalFormatting sqref="G130">
    <cfRule type="containsBlanks" dxfId="0" priority="3">
      <formula>LEN(TRIM(G130))=0</formula>
    </cfRule>
  </conditionalFormatting>
  <conditionalFormatting sqref="G182">
    <cfRule type="containsBlanks" dxfId="0" priority="10">
      <formula>LEN(TRIM(G182))=0</formula>
    </cfRule>
  </conditionalFormatting>
  <conditionalFormatting sqref="G185">
    <cfRule type="containsBlanks" dxfId="0" priority="21">
      <formula>LEN(TRIM(G185))=0</formula>
    </cfRule>
  </conditionalFormatting>
  <conditionalFormatting sqref="G187">
    <cfRule type="containsBlanks" dxfId="0" priority="20">
      <formula>LEN(TRIM(G187))=0</formula>
    </cfRule>
  </conditionalFormatting>
  <conditionalFormatting sqref="G191">
    <cfRule type="containsBlanks" dxfId="0" priority="17">
      <formula>LEN(TRIM(G191))=0</formula>
    </cfRule>
  </conditionalFormatting>
  <conditionalFormatting sqref="G1 G9 G16:G39 G121 G124:G126 G42:G92 G115:G116 G94:G100 G102 G104 G106 G108 G111 G113 G186 G188:G190 G231:G1048576 G192:G201 G183:G184 G173:G181 G131:G168 G6 G3">
    <cfRule type="containsBlanks" dxfId="0" priority="27">
      <formula>LEN(TRIM(G1))=0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0 "   c o r e C o n q u e r U s e r I d = " 2 3 5 1 6 0 1 1 8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3.xml>��< ? x m l   v e r s i o n = " 1 . 0 "   s t a n d a l o n e = " y e s " ? > < e x c l u s i v e G r i d s   x m l n s = " h t t p s : / / w e b . w p s . c n / e t / 2 0 1 8 / m a i n " > < e x c l u s i v e G r i d   s h e e t I d x = " 1 "   m o d e = " c e l l " > < e x c l u s i v e U s e r R a n g e s > < e x c l u s i v e U s e r R a n g e   u s e r I d = " 9 8 0 9 7 9 5 9 6 " > < e x c l u s i v e R a n g e   r o w F r o m = " 3 1 4 "   r o w T o = " 3 1 6 "   c o l F r o m = " 8 "   c o l T o = " 8 " / > < e x c l u s i v e R a n g e   r o w F r o m = " 3 9 4 "   r o w T o = " 3 9 4 "   c o l F r o m = " 8 "   c o l T o = " 8 " / > < / e x c l u s i v e U s e r R a n g e > < e x c l u s i v e U s e r R a n g e   u s e r I d = " 6 1 1 9 9 7 3 7 3 " > < e x c l u s i v e R a n g e   r o w F r o m = " 1 1 1 "   r o w T o = " 1 1 1 "   c o l F r o m = " 8 "   c o l T o = " 8 " / > < e x c l u s i v e R a n g e   r o w F r o m = " 1 1 2 "   r o w T o = " 1 1 2 "   c o l F r o m = " 8 "   c o l T o = " 8 " / > < e x c l u s i v e R a n g e   r o w F r o m = " 1 1 3 "   r o w T o = " 1 1 3 "   c o l F r o m = " 8 "   c o l T o = " 8 " / > < e x c l u s i v e R a n g e   r o w F r o m = " 1 1 7 "   r o w T o = " 1 1 7 "   c o l F r o m = " 8 "   c o l T o = " 8 " / > < e x c l u s i v e R a n g e   r o w F r o m = " 1 1 8 "   r o w T o = " 1 1 8 "   c o l F r o m = " 8 "   c o l T o = " 8 " / > < / e x c l u s i v e U s e r R a n g e > < e x c l u s i v e U s e r R a n g e   u s e r I d = " 7 6 8 3 5 1 0 5 1 " > < e x c l u s i v e R a n g e   r o w F r o m = " 3 2 5 "   r o w T o = " 3 2 5 "   c o l F r o m = " 8 "   c o l T o = " 8 " / > < e x c l u s i v e R a n g e   r o w F r o m = " 3 5 1 "   r o w T o = " 3 5 1 "   c o l F r o m = " 8 "   c o l T o = " 8 " / > < e x c l u s i v e R a n g e   r o w F r o m = " 3 5 2 "   r o w T o = " 3 5 5 "   c o l F r o m = " 8 "   c o l T o = " 8 " / > < / e x c l u s i v e U s e r R a n g e > < e x c l u s i v e U s e r R a n g e   u s e r I d = " 4 8 5 0 0 3 7 7 5 " > < e x c l u s i v e R a n g e   r o w F r o m = " 3 9 3 "   r o w T o = " 3 9 3 "   c o l F r o m = " 8 "   c o l T o = " 8 " / > < e x c l u s i v e R a n g e   r o w F r o m = " 9 9 "   r o w T o = " 9 9 "   c o l F r o m = " 8 "   c o l T o = " 8 " / > < e x c l u s i v e R a n g e   r o w F r o m = " 3 5 6 "   r o w T o = " 3 5 6 "   c o l F r o m = " 8 "   c o l T o = " 8 " / > < e x c l u s i v e R a n g e   r o w F r o m = " 3 5 7 "   r o w T o = " 3 6 2 "   c o l F r o m = " 8 "   c o l T o = " 8 " / > < / e x c l u s i v e U s e r R a n g e > < e x c l u s i v e U s e r R a n g e   u s e r I d = " 4 4 7 5 0 1 9 8 2 " > < e x c l u s i v e R a n g e   r o w F r o m = " 3 7 9 "   r o w T o = " 3 7 9 "   c o l F r o m = " 8 "   c o l T o = " 8 " / > < e x c l u s i v e R a n g e   r o w F r o m = " 3 7 7 "   r o w T o = " 3 7 8 "   c o l F r o m = " 8 "   c o l T o = " 8 " / > < e x c l u s i v e R a n g e   r o w F r o m = " 3 9 2 "   r o w T o = " 3 9 2 "   c o l F r o m = " 8 "   c o l T o = " 8 " / > < e x c l u s i v e R a n g e   r o w F r o m = " 1 1 0 "   r o w T o = " 1 1 0 "   c o l F r o m = " 8 "   c o l T o = " 8 " / > < e x c l u s i v e R a n g e   r o w F r o m = " 1 0 9 "   r o w T o = " 1 0 9 "   c o l F r o m = " 8 "   c o l T o = " 8 " / > < e x c l u s i v e R a n g e   r o w F r o m = " 1 1 4 "   r o w T o = " 1 1 4 "   c o l F r o m = " 8 "   c o l T o = " 8 " / > < / e x c l u s i v e U s e r R a n g e > < e x c l u s i v e U s e r R a n g e   u s e r I d = " 4 2 9 6 9 6 3 8 9 " > < e x c l u s i v e R a n g e   r o w F r o m = " 1 6 0 "   r o w T o = " 1 6 0 "   c o l F r o m = " 8 "   c o l T o = " 8 " / > < e x c l u s i v e R a n g e   r o w F r o m = " 1 3 3 "   r o w T o = " 1 3 3 "   c o l F r o m = " 8 "   c o l T o = " 8 " / > < e x c l u s i v e R a n g e   r o w F r o m = " 1 3 4 "   r o w T o = " 1 3 4 "   c o l F r o m = " 8 "   c o l T o = " 8 " / > < e x c l u s i v e R a n g e   r o w F r o m = " 1 3 5 "   r o w T o = " 1 3 5 "   c o l F r o m = " 8 "   c o l T o = " 8 " / > < e x c l u s i v e R a n g e   r o w F r o m = " 1 3 7 "   r o w T o = " 1 3 7 "   c o l F r o m = " 8 "   c o l T o = " 8 " / > < e x c l u s i v e R a n g e   r o w F r o m = " 1 4 7 "   r o w T o = " 1 4 7 "   c o l F r o m = " 8 "   c o l T o = " 8 " / > < e x c l u s i v e R a n g e   r o w F r o m = " 1 6 1 "   r o w T o = " 1 6 1 "   c o l F r o m = " 8 "   c o l T o = " 8 " / > < / e x c l u s i v e U s e r R a n g e > < e x c l u s i v e U s e r R a n g e   u s e r I d = " 4 5 5 6 1 6 1 9 8 " > < e x c l u s i v e R a n g e   r o w F r o m = " 1 5 0 "   r o w T o = " 1 5 0 "   c o l F r o m = " 8 "   c o l T o = " 8 " / > < e x c l u s i v e R a n g e   r o w F r o m = " 1 5 1 "   r o w T o = " 1 5 1 "   c o l F r o m = " 8 "   c o l T o = " 8 " / > < e x c l u s i v e R a n g e   r o w F r o m = " 1 5 7 "   r o w T o = " 1 5 7 "   c o l F r o m = " 8 "   c o l T o = " 8 " / > < e x c l u s i v e R a n g e   r o w F r o m = " 1 5 8 "   r o w T o = " 1 5 8 "   c o l F r o m = " 8 "   c o l T o = " 8 " / > < e x c l u s i v e R a n g e   r o w F r o m = " 1 5 9 "   r o w T o = " 1 5 9 "   c o l F r o m = " 8 "   c o l T o = " 8 " / > < / e x c l u s i v e U s e r R a n g e > < e x c l u s i v e U s e r R a n g e   u s e r I d = " 2 7 5 6 8 7 6 3 2 " > < e x c l u s i v e R a n g e   r o w F r o m = " 3 4 0 "   r o w T o = " 3 4 0 "   c o l F r o m = " 8 "   c o l T o = " 8 " / > < e x c l u s i v e R a n g e   r o w F r o m = " 3 4 3 "   r o w T o = " 3 4 3 "   c o l F r o m = " 8 "   c o l T o = " 8 " / > < e x c l u s i v e R a n g e   r o w F r o m = " 1 0 0 "   r o w T o = " 1 0 0 "   c o l F r o m = " 8 "   c o l T o = " 8 " / > < e x c l u s i v e R a n g e   r o w F r o m = " 3 5 0 "   r o w T o = " 3 5 0 "   c o l F r o m = " 8 "   c o l T o = " 8 " / > < / e x c l u s i v e U s e r R a n g e > < e x c l u s i v e U s e r R a n g e   u s e r I d = " 6 0 6 7 5 2 6 3 6 " > < e x c l u s i v e R a n g e   r o w F r o m = " 3 4 7 "   r o w T o = " 3 4 7 "   c o l F r o m = " 8 "   c o l T o = " 8 " / > < e x c l u s i v e R a n g e   r o w F r o m = " 3 4 6 "   r o w T o = " 3 4 6 "   c o l F r o m = " 8 "   c o l T o = " 8 " / > < e x c l u s i v e R a n g e   r o w F r o m = " 3 4 5 "   r o w T o = " 3 4 5 "   c o l F r o m = " 8 "   c o l T o = " 8 " / > < e x c l u s i v e R a n g e   r o w F r o m = " 3 4 4 "   r o w T o = " 3 4 4 "   c o l F r o m = " 8 "   c o l T o = " 8 " / > < / e x c l u s i v e U s e r R a n g e > < e x c l u s i v e U s e r R a n g e   u s e r I d = " 6 7 2 1 9 0 6 8 3 " > < e x c l u s i v e R a n g e   r o w F r o m = " 3 2 2 "   r o w T o = " 3 2 2 "   c o l F r o m = " 8 "   c o l T o = " 8 " / > < e x c l u s i v e R a n g e   r o w F r o m = " 3 2 3 "   r o w T o = " 3 2 3 "   c o l F r o m = " 8 "   c o l T o = " 8 " / > < e x c l u s i v e R a n g e   r o w F r o m = " 3 2 4 "   r o w T o = " 3 2 4 "   c o l F r o m = " 8 "   c o l T o = " 8 " / > < e x c l u s i v e R a n g e   r o w F r o m = " 3 4 2 "   r o w T o = " 3 4 2 "   c o l F r o m = " 8 "   c o l T o = " 8 " / > < / e x c l u s i v e U s e r R a n g e > < e x c l u s i v e U s e r R a n g e   u s e r I d = " 2 3 5 1 6 0 1 1 8 " > < e x c l u s i v e R a n g e   r o w F r o m = " 4 7 2 "   r o w T o = " 4 7 2 "   c o l F r o m = " 1 1 "   c o l T o = " 1 1 " / > < e x c l u s i v e R a n g e   r o w F r o m = " 3 1 8 "   r o w T o = " 3 2 5 "   c o l F r o m = " 9 "   c o l T o = " 9 " / > < e x c l u s i v e R a n g e   r o w F r o m = " 3 4 1 "   r o w T o = " 3 4 2 "   c o l F r o m = " 9 "   c o l T o = " 9 " / > < e x c l u s i v e R a n g e   r o w F r o m = " 3 1 8 "   r o w T o = " 3 2 1 "   c o l F r o m = " 2 "   c o l T o = " 7 " / > < e x c l u s i v e R a n g e   r o w F r o m = " 3 1 8 "   r o w T o = " 3 2 1 "   c o l F r o m = " 9 "   c o l T o = " 1 1 " / > < e x c l u s i v e R a n g e   r o w F r o m = " 3 1 8 "   r o w T o = " 3 2 0 "   c o l F r o m = " 8 "   c o l T o = " 8 " / > < e x c l u s i v e R a n g e   r o w F r o m = " 3 4 1 "   r o w T o = " 3 4 1 "   c o l F r o m = " 2 "   c o l T o = " 7 " / > < e x c l u s i v e R a n g e   r o w F r o m = " 3 4 1 "   r o w T o = " 3 4 1 "   c o l F r o m = " 9 "   c o l T o = " 1 1 " / > < / e x c l u s i v e U s e r R a n g e > < / e x c l u s i v e U s e r R a n g e s > < / e x c l u s i v e G r i d > < / e x c l u s i v e G r i d s > 
</file>

<file path=customXml/item4.xml>��< ? x m l   v e r s i o n = " 1 . 0 "   s t a n d a l o n e = " y e s " ? > < a u t o f i l t e r s   x m l n s = " h t t p s : / / w e b . w p s . c n / e t / 2 0 1 8 / m a i n " > < s h e e t I t e m   s h e e t S t i d = " 2 " > < f i l t e r D a t a   f i l t e r I D = " 2 3 5 1 6 0 1 1 8 " > < h i d d e n R a n g e   r o w F r o m = " 4 "   r o w T o = " 9 " / > < h i d d e n R a n g e   r o w F r o m = " 1 1 "   r o w T o = " 1 1 " / > < h i d d e n R a n g e   r o w F r o m = " 1 3 "   r o w T o = " 1 3 " / > < h i d d e n R a n g e   r o w F r o m = " 1 5 "   r o w T o = " 2 1 " / > < h i d d e n R a n g e   r o w F r o m = " 2 3 "   r o w T o = " 2 3 " / > < h i d d e n R a n g e   r o w F r o m = " 2 5 "   r o w T o = " 2 5 " / > < h i d d e n R a n g e   r o w F r o m = " 2 7 "   r o w T o = " 9 8 " / > < h i d d e n R a n g e   r o w F r o m = " 1 1 9 "   r o w T o = " 1 1 9 " / > < h i d d e n R a n g e   r o w F r o m = " 1 2 4 "   r o w T o = " 1 2 4 " / > < h i d d e n R a n g e   r o w F r o m = " 1 2 6 "   r o w T o = " 1 3 2 " / > < h i d d e n R a n g e   r o w F r o m = " 1 3 6 "   r o w T o = " 1 3 6 " / > < h i d d e n R a n g e   r o w F r o m = " 1 3 8 "   r o w T o = " 1 4 6 " / > < h i d d e n R a n g e   r o w F r o m = " 1 5 2 "   r o w T o = " 1 5 6 " / > < h i d d e n R a n g e   r o w F r o m = " 1 6 2 "   r o w T o = " 3 1 2 " / > < h i d d e n R a n g e   r o w F r o m = " 3 1 8 "   r o w T o = " 3 2 1 " / > < h i d d e n R a n g e   r o w F r o m = " 3 2 6 "   r o w T o = " 3 3 9 " / > < h i d d e n R a n g e   r o w F r o m = " 3 4 1 "   r o w T o = " 3 4 1 " / > < h i d d e n R a n g e   r o w F r o m = " 3 5 7 "   r o w T o = " 3 5 8 " / > < h i d d e n R a n g e   r o w F r o m = " 3 6 3 "   r o w T o = " 3 7 5 " / > < h i d d e n R a n g e   r o w F r o m = " 3 8 0 "   r o w T o = " 3 9 1 " / > < h i d d e n R a n g e   r o w F r o m = " 3 9 7 "   r o w T o = " 4 7 0 " / > < / f i l t e r D a t a > < a u t o f i l t e r I n f o   f i l t e r I D = " 2 3 5 1 6 0 1 1 8 " > < a u t o F i l t e r   x m l n s = " h t t p : / / s c h e m a s . o p e n x m l f o r m a t s . o r g / s p r e a d s h e e t m l / 2 0 0 6 / m a i n "   r e f = " A 4 : U 4 7 1 " > < f i l t e r C o l u m n   c o l I d = " 0 " > < f i l t e r s > < f i l t e r   v a l = " �^Q{�]z�b/g( f[�_6R) 2 4 �~1 �s" / > < f i l t e r   v a l = " �^Q{�]z�b/g( f[�_6R) 2 3 �~1 �s" / > < f i l t e r   v a l = " �^Q{�]z�b/g( f[�_6R N) 2 2 �~-N)Y�s" / > < f i l t e r   v a l = " �^Q{�]z�b/g( f[�_6R�N) 2 2 �~NS�S�s" / > < f i l t e r   v a l = " �^Q{�]z�b/g2 4 �~6 �s" / > < f i l t e r   v a l = " �^Q{�]z�b/g2 4 �~2 �s" / > < f i l t e r   v a l = " �^Q{�]z�b/g2 3 �~6 �s" / > < f i l t e r   v a l = " �^Q{�]z�b/g2 3 �~2 �s" / > < f i l t e r   v a l = " �^Q{�]z�b/g( 3 + 2 -Nؚ) 2 4 �~2 �s" / > < f i l t e r   v a l = " �^Q{�]z�b/g2 4 �~7 - 8 �s" / > < f i l t e r   v a l = " �^Q{�]z�b/g2 4 �~3 - 4 �s" / > < f i l t e r   v a l = " �^Q{�]z�b/g2 3 �~7 - 8 �s" / > < f i l t e r   v a l = " �^Q{�]z�b/g2 3 �~3 - 4 �s" / > < f i l t e r   v a l = " �^Q{�]z�b/g2 3 �~1 - 8 �s" / > < f i l t e r   v a l = " �^Q{�]z�b/g2 4 �~7 �s" / > < f i l t e r   v a l = " �^Q{�]z�b/g2 4 �~3 �s" / > < f i l t e r   v a l = " �^Q{�]z�b/g2 3 �~7 �s" / > < f i l t e r   v a l = " �^Q{�]z�b/g2 3 �~3 �s" / > < f i l t e r   v a l = " 2 2 �~�^Q{�]z�b/g1 - 8 �s" / > < f i l t e r   v a l = " �^Q{�]z�b/g( 3 + 2 ؚ,g) 2 4 �~1 �s" / > < f i l t e r   v a l = " �^Q{�]z�b/g( 3 + 2 ؚ,g) 2 3 �~�`�]f[b��s" / > < f i l t e r   v a l = " �^Q{�]z�b/g2 4 �~8 �s" / > < f i l t e r   v a l = " �^Q{�]z�b/g2 4 �~4 �s" / > < f i l t e r   v a l = " �^Q{�]z�b/g2 3 �~8 �s" / > < f i l t e r   v a l = " �^Q{�]z�b/g2 3 �~4 �s" / > < f i l t e r   v a l = " �^Q{�]z�b/g( 3 + 2 -Nؚ) 2 3 �~1 - 3 �s" / > < f i l t e r   v a l = " �^Q{�]z�b/g2 4 �~5 - 6 �s" / > < f i l t e r   v a l = " �^Q{�]z�b/g2 4 �~1 - 2 �s" / > < f i l t e r   v a l = " �^Q{�]z�b/g2 3 �~5 - 6 �s" / > < f i l t e r   v a l = " �^Q{�]z�b/g2 3 �~1 - 2 �s" / > < f i l t e r   v a l = " �^Q{�]z�b/g( -NYT\O�Rf[) 2 3 �~1 �s" / > < f i l t e r   v a l = " �^Q{�]z�b/g2 4 �~1 �s" / > < f i l t e r   v a l = " �^Q{�]z�b/g2 4 �~5 �s" / > < f i l t e r   v a l = " �^Q{�]z�b/g2 3 �~1 �s" / > < f i l t e r   v a l = " �^Q{�]z�b/g2 3 �~5 �s" / > < f i l t e r   v a l = " 2 2 �~�^Q{�]z�b/g�-NYT\O�Rf[	�1 �s" / > < f i l t e r   v a l = " 2 2 �~�^Q{�]z�b/g�N,gT��c	��`�]f[b��s" / > < f i l t e r   v a l = " �^Q{�]z�b/g( 3 + 2 -Nؚ) 2 4 �~1 - 2 �s" / > < f i l t e r   v a l = " �^Q{�]z�b/g( 3 + 2 -Nؚ) 2 4 �~1 �s" / > < / f i l t e r s > < / f i l t e r C o l u m n > < f i l t e r C o l u m n   c o l I d = " 4 " > < c u s t o m F i l t e r s > < c u s t o m F i l t e r   o p e r a t o r = " e q u a l "   v a l = " W(g�]zf[b��Km�~�]zf[b�	�" / > < / c u s t o m F i l t e r s > < / f i l t e r C o l u m n > < / a u t o F i l t e r > < / a u t o f i l t e r I n f o > < / s h e e t I t e m > < / a u t o f i l t e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4990B1F2-3184-4D27-A906-A9F0D256C866}">
  <ds:schemaRefs/>
</ds:datastoreItem>
</file>

<file path=customXml/itemProps4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WWO_wpscloud_20241014161910-44b4ce5d68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土木</vt:lpstr>
      <vt:lpstr>建工+监理+检测+测量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杨旭</cp:lastModifiedBy>
  <dcterms:created xsi:type="dcterms:W3CDTF">2024-05-08T00:42:00Z</dcterms:created>
  <dcterms:modified xsi:type="dcterms:W3CDTF">2024-12-03T12:31:08Z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2058C188A9B14B118CD99B1BBB568B44_13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true</vt:bool>
  </property>
</Properties>
</file>