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8_{2E678F96-43AC-4E10-9ADE-0655E3B400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pivotCaches>
    <pivotCache cacheId="4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<sst xmlns="http://schemas.openxmlformats.org/spreadsheetml/2006/main" count="155" uniqueCount="85">
  <si>
    <t>Director</t>
  </si>
  <si>
    <t>IT</t>
  </si>
  <si>
    <t>Manager</t>
  </si>
  <si>
    <t>Marketing</t>
  </si>
  <si>
    <t>Sr. Manager</t>
  </si>
  <si>
    <t>Vice President</t>
  </si>
  <si>
    <t>Engineering</t>
  </si>
  <si>
    <t>Analyst</t>
  </si>
  <si>
    <t>Sales</t>
  </si>
  <si>
    <t>Service Desk Analyst</t>
  </si>
  <si>
    <t>Accounting</t>
  </si>
  <si>
    <t>Eli Dang</t>
  </si>
  <si>
    <t>Lillian Lewis</t>
  </si>
  <si>
    <t>Technical Architect</t>
  </si>
  <si>
    <t>Serenity Cao</t>
  </si>
  <si>
    <t>Account Representative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</si>
  <si>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</si>
  <si>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</si>
  <si>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</si>
  <si>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</si>
  <si>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</si>
  <si>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</si>
  <si>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</si>
  <si>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System Administrator </t>
  </si>
  <si>
    <t>Ruby Alexander</t>
  </si>
  <si>
    <t>Finance</t>
  </si>
  <si>
    <t>Axel Oh</t>
  </si>
  <si>
    <t>Sr. Analyst</t>
  </si>
  <si>
    <t>Axel Ramirez</t>
  </si>
  <si>
    <t>Human Resources</t>
  </si>
  <si>
    <t>Liliana Chang</t>
  </si>
  <si>
    <t>Leonardo Carter</t>
  </si>
  <si>
    <t>Business Partner</t>
  </si>
  <si>
    <t>Landon Gonzales</t>
  </si>
  <si>
    <t>Test Engineer</t>
  </si>
  <si>
    <t>Amelia Dominguez</t>
  </si>
  <si>
    <t>Silas Ross</t>
  </si>
  <si>
    <t>Jeremiah Cheng</t>
  </si>
  <si>
    <t>Employee ID</t>
  </si>
  <si>
    <t>Full Name</t>
  </si>
  <si>
    <t>Job Title</t>
  </si>
  <si>
    <t>Department</t>
  </si>
  <si>
    <t>E02002</t>
  </si>
  <si>
    <t>E02003</t>
  </si>
  <si>
    <t>E02004</t>
  </si>
  <si>
    <t>E02005</t>
  </si>
  <si>
    <t>E02006</t>
  </si>
  <si>
    <t>E02007</t>
  </si>
  <si>
    <t>E02008</t>
  </si>
  <si>
    <t>E02009</t>
  </si>
  <si>
    <t>E02010</t>
  </si>
  <si>
    <t>E02011</t>
  </si>
  <si>
    <t>E02012</t>
  </si>
  <si>
    <t>E02013</t>
  </si>
  <si>
    <t>E02014</t>
  </si>
  <si>
    <t>E02015</t>
  </si>
  <si>
    <t>E02016</t>
  </si>
  <si>
    <t>E02017</t>
  </si>
  <si>
    <t>E02018</t>
  </si>
  <si>
    <t>E02019</t>
  </si>
  <si>
    <t>E02020</t>
  </si>
  <si>
    <t>E02021</t>
  </si>
  <si>
    <t>E02022</t>
  </si>
  <si>
    <t>E02023</t>
  </si>
  <si>
    <t>E02024</t>
  </si>
  <si>
    <t>E02025</t>
  </si>
  <si>
    <t>E02026</t>
  </si>
  <si>
    <t>E02001</t>
  </si>
  <si>
    <t>Annual Salary</t>
  </si>
  <si>
    <t>Monthly Salary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</si>
  <si>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</si>
  <si>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</si>
  <si>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</si>
  <si>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</si>
  <si>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</si>
  <si>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</si>
  <si>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</si>
  <si>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Analyst II</t>
  </si>
  <si>
    <t>Male</t>
  </si>
  <si>
    <t>Female</t>
  </si>
  <si>
    <t>Gender</t>
  </si>
  <si>
    <t>Row Labels</t>
  </si>
  <si>
    <t>Grand Total</t>
  </si>
  <si>
    <t>Sum of Monthly Salary</t>
  </si>
  <si>
    <t>Sum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</si>
</sst>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EMPLOYEE DATASET.xlsx]Sheet2!PivotTable1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Monthly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Sheet2!$A$4:$A$18</c:f>
              <c:multiLvlStrCache>
                <c:ptCount val="12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Sales</c:v>
                  </c:pt>
                  <c:pt idx="6">
                    <c:v>Accounting</c:v>
                  </c:pt>
                  <c:pt idx="7">
                    <c:v>Engineering</c:v>
                  </c:pt>
                  <c:pt idx="8">
                    <c:v>Human Resources</c:v>
                  </c:pt>
                  <c:pt idx="9">
                    <c:v>IT</c:v>
                  </c:pt>
                  <c:pt idx="10">
                    <c:v>Marketing</c:v>
                  </c:pt>
                  <c:pt idx="11">
                    <c:v>Sales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Sheet2!$B$4:$B$18</c:f>
              <c:numCache>
                <c:formatCode>General</c:formatCode>
                <c:ptCount val="12"/>
                <c:pt idx="0">
                  <c:v>87126</c:v>
                </c:pt>
                <c:pt idx="1">
                  <c:v>24658</c:v>
                </c:pt>
                <c:pt idx="2">
                  <c:v>160982</c:v>
                </c:pt>
                <c:pt idx="3">
                  <c:v>82224</c:v>
                </c:pt>
                <c:pt idx="4">
                  <c:v>62001</c:v>
                </c:pt>
                <c:pt idx="5">
                  <c:v>18547</c:v>
                </c:pt>
                <c:pt idx="6">
                  <c:v>98490</c:v>
                </c:pt>
                <c:pt idx="7">
                  <c:v>24587</c:v>
                </c:pt>
                <c:pt idx="8">
                  <c:v>71348</c:v>
                </c:pt>
                <c:pt idx="9">
                  <c:v>54298</c:v>
                </c:pt>
                <c:pt idx="10">
                  <c:v>95718</c:v>
                </c:pt>
                <c:pt idx="11">
                  <c:v>74693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A-4ACF-813C-3FB5D0E98DF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Sheet2!$A$4:$A$18</c:f>
              <c:multiLvlStrCache>
                <c:ptCount val="12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Sales</c:v>
                  </c:pt>
                  <c:pt idx="6">
                    <c:v>Accounting</c:v>
                  </c:pt>
                  <c:pt idx="7">
                    <c:v>Engineering</c:v>
                  </c:pt>
                  <c:pt idx="8">
                    <c:v>Human Resources</c:v>
                  </c:pt>
                  <c:pt idx="9">
                    <c:v>IT</c:v>
                  </c:pt>
                  <c:pt idx="10">
                    <c:v>Marketing</c:v>
                  </c:pt>
                  <c:pt idx="11">
                    <c:v>Sales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Sheet2!$C$4:$C$18</c:f>
              <c:numCache>
                <c:formatCode>General</c:formatCode>
                <c:ptCount val="12"/>
                <c:pt idx="0">
                  <c:v>1045512</c:v>
                </c:pt>
                <c:pt idx="1">
                  <c:v>295896</c:v>
                </c:pt>
                <c:pt idx="2">
                  <c:v>1931784</c:v>
                </c:pt>
                <c:pt idx="3">
                  <c:v>986688</c:v>
                </c:pt>
                <c:pt idx="4">
                  <c:v>744012</c:v>
                </c:pt>
                <c:pt idx="5">
                  <c:v>222564</c:v>
                </c:pt>
                <c:pt idx="6">
                  <c:v>1181880</c:v>
                </c:pt>
                <c:pt idx="7">
                  <c:v>295044</c:v>
                </c:pt>
                <c:pt idx="8">
                  <c:v>856176</c:v>
                </c:pt>
                <c:pt idx="9">
                  <c:v>651576</c:v>
                </c:pt>
                <c:pt idx="10">
                  <c:v>1148616</c:v>
                </c:pt>
                <c:pt idx="11">
                  <c:v>896316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A-4ACF-813C-3FB5D0E9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87936"/>
        <c:axId val="1022788416"/>
      </c:barChart>
      <c:catAx>
        <c:axId val="10227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88416"/>
        <c:crosses val="autoZero"/>
        <c:auto val="1"/>
        <c:lblAlgn val="ctr"/>
        <c:lblOffset val="100"/>
        <c:noMultiLvlLbl val="0"/>
      </c:catAx>
      <c:valAx>
        <c:axId val="10227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EMPLOYEE DATASET.xlsx]Sheet2!PivotTable1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Monthly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Sheet2!$A$4:$A$18</c:f>
              <c:multiLvlStrCache>
                <c:ptCount val="12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Sales</c:v>
                  </c:pt>
                  <c:pt idx="6">
                    <c:v>Accounting</c:v>
                  </c:pt>
                  <c:pt idx="7">
                    <c:v>Engineering</c:v>
                  </c:pt>
                  <c:pt idx="8">
                    <c:v>Human Resources</c:v>
                  </c:pt>
                  <c:pt idx="9">
                    <c:v>IT</c:v>
                  </c:pt>
                  <c:pt idx="10">
                    <c:v>Marketing</c:v>
                  </c:pt>
                  <c:pt idx="11">
                    <c:v>Sales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Sheet2!$B$4:$B$18</c:f>
              <c:numCache>
                <c:formatCode>General</c:formatCode>
                <c:ptCount val="12"/>
                <c:pt idx="0">
                  <c:v>87126</c:v>
                </c:pt>
                <c:pt idx="1">
                  <c:v>24658</c:v>
                </c:pt>
                <c:pt idx="2">
                  <c:v>160982</c:v>
                </c:pt>
                <c:pt idx="3">
                  <c:v>82224</c:v>
                </c:pt>
                <c:pt idx="4">
                  <c:v>62001</c:v>
                </c:pt>
                <c:pt idx="5">
                  <c:v>18547</c:v>
                </c:pt>
                <c:pt idx="6">
                  <c:v>98490</c:v>
                </c:pt>
                <c:pt idx="7">
                  <c:v>24587</c:v>
                </c:pt>
                <c:pt idx="8">
                  <c:v>71348</c:v>
                </c:pt>
                <c:pt idx="9">
                  <c:v>54298</c:v>
                </c:pt>
                <c:pt idx="10">
                  <c:v>95718</c:v>
                </c:pt>
                <c:pt idx="11">
                  <c:v>74693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2-4390-8ECE-36E7D3F767A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Sheet2!$A$4:$A$18</c:f>
              <c:multiLvlStrCache>
                <c:ptCount val="12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Sales</c:v>
                  </c:pt>
                  <c:pt idx="6">
                    <c:v>Accounting</c:v>
                  </c:pt>
                  <c:pt idx="7">
                    <c:v>Engineering</c:v>
                  </c:pt>
                  <c:pt idx="8">
                    <c:v>Human Resources</c:v>
                  </c:pt>
                  <c:pt idx="9">
                    <c:v>IT</c:v>
                  </c:pt>
                  <c:pt idx="10">
                    <c:v>Marketing</c:v>
                  </c:pt>
                  <c:pt idx="11">
                    <c:v>Sales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Sheet2!$C$4:$C$18</c:f>
              <c:numCache>
                <c:formatCode>General</c:formatCode>
                <c:ptCount val="12"/>
                <c:pt idx="0">
                  <c:v>1045512</c:v>
                </c:pt>
                <c:pt idx="1">
                  <c:v>295896</c:v>
                </c:pt>
                <c:pt idx="2">
                  <c:v>1931784</c:v>
                </c:pt>
                <c:pt idx="3">
                  <c:v>986688</c:v>
                </c:pt>
                <c:pt idx="4">
                  <c:v>744012</c:v>
                </c:pt>
                <c:pt idx="5">
                  <c:v>222564</c:v>
                </c:pt>
                <c:pt idx="6">
                  <c:v>1181880</c:v>
                </c:pt>
                <c:pt idx="7">
                  <c:v>295044</c:v>
                </c:pt>
                <c:pt idx="8">
                  <c:v>856176</c:v>
                </c:pt>
                <c:pt idx="9">
                  <c:v>651576</c:v>
                </c:pt>
                <c:pt idx="10">
                  <c:v>1148616</c:v>
                </c:pt>
                <c:pt idx="11">
                  <c:v>896316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2-4390-8ECE-36E7D3F7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 EMPLOYEE DATASET.xlsx]Sheet2!PivotTable1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Monthly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Sheet2!$A$4:$A$18</c:f>
              <c:multiLvlStrCache>
                <c:ptCount val="12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Sales</c:v>
                  </c:pt>
                  <c:pt idx="6">
                    <c:v>Accounting</c:v>
                  </c:pt>
                  <c:pt idx="7">
                    <c:v>Engineering</c:v>
                  </c:pt>
                  <c:pt idx="8">
                    <c:v>Human Resources</c:v>
                  </c:pt>
                  <c:pt idx="9">
                    <c:v>IT</c:v>
                  </c:pt>
                  <c:pt idx="10">
                    <c:v>Marketing</c:v>
                  </c:pt>
                  <c:pt idx="11">
                    <c:v>Sales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Sheet2!$B$4:$B$18</c:f>
              <c:numCache>
                <c:formatCode>General</c:formatCode>
                <c:ptCount val="12"/>
                <c:pt idx="0">
                  <c:v>87126</c:v>
                </c:pt>
                <c:pt idx="1">
                  <c:v>24658</c:v>
                </c:pt>
                <c:pt idx="2">
                  <c:v>160982</c:v>
                </c:pt>
                <c:pt idx="3">
                  <c:v>82224</c:v>
                </c:pt>
                <c:pt idx="4">
                  <c:v>62001</c:v>
                </c:pt>
                <c:pt idx="5">
                  <c:v>18547</c:v>
                </c:pt>
                <c:pt idx="6">
                  <c:v>98490</c:v>
                </c:pt>
                <c:pt idx="7">
                  <c:v>24587</c:v>
                </c:pt>
                <c:pt idx="8">
                  <c:v>71348</c:v>
                </c:pt>
                <c:pt idx="9">
                  <c:v>54298</c:v>
                </c:pt>
                <c:pt idx="10">
                  <c:v>95718</c:v>
                </c:pt>
                <c:pt idx="11">
                  <c:v>74693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65D-AEBE-7EA69B5DB87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Sheet2!$A$4:$A$18</c:f>
              <c:multiLvlStrCache>
                <c:ptCount val="12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IT</c:v>
                  </c:pt>
                  <c:pt idx="4">
                    <c:v>Marketing</c:v>
                  </c:pt>
                  <c:pt idx="5">
                    <c:v>Sales</c:v>
                  </c:pt>
                  <c:pt idx="6">
                    <c:v>Accounting</c:v>
                  </c:pt>
                  <c:pt idx="7">
                    <c:v>Engineering</c:v>
                  </c:pt>
                  <c:pt idx="8">
                    <c:v>Human Resources</c:v>
                  </c:pt>
                  <c:pt idx="9">
                    <c:v>IT</c:v>
                  </c:pt>
                  <c:pt idx="10">
                    <c:v>Marketing</c:v>
                  </c:pt>
                  <c:pt idx="11">
                    <c:v>Sales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Sheet2!$C$4:$C$18</c:f>
              <c:numCache>
                <c:formatCode>General</c:formatCode>
                <c:ptCount val="12"/>
                <c:pt idx="0">
                  <c:v>1045512</c:v>
                </c:pt>
                <c:pt idx="1">
                  <c:v>295896</c:v>
                </c:pt>
                <c:pt idx="2">
                  <c:v>1931784</c:v>
                </c:pt>
                <c:pt idx="3">
                  <c:v>986688</c:v>
                </c:pt>
                <c:pt idx="4">
                  <c:v>744012</c:v>
                </c:pt>
                <c:pt idx="5">
                  <c:v>222564</c:v>
                </c:pt>
                <c:pt idx="6">
                  <c:v>1181880</c:v>
                </c:pt>
                <c:pt idx="7">
                  <c:v>295044</c:v>
                </c:pt>
                <c:pt idx="8">
                  <c:v>856176</c:v>
                </c:pt>
                <c:pt idx="9">
                  <c:v>651576</c:v>
                </c:pt>
                <c:pt idx="10">
                  <c:v>1148616</c:v>
                </c:pt>
                <c:pt idx="11">
                  <c:v>896316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6-465D-AEBE-7EA69B5D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98016"/>
        <c:axId val="1022798496"/>
      </c:barChart>
      <c:catAx>
        <c:axId val="10227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98496"/>
        <c:crosses val="autoZero"/>
        <c:auto val="1"/>
        <c:lblAlgn val="ctr"/>
        <c:lblOffset val="100"/>
        <c:noMultiLvlLbl val="0"/>
      </c:catAx>
      <c:valAx>
        <c:axId val="10227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20</xdr:row>
      <xdr:rowOff>80962</xdr:rowOff>
    </xdr:from>
    <xdr:to>
      <xdr:col>7</xdr:col>
      <xdr:colOff>219075</xdr:colOff>
      <xdr:row>34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F0B9A-A422-47C3-3FE9-9511E73C0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6</xdr:row>
      <xdr:rowOff>130175</xdr:rowOff>
    </xdr:from>
    <xdr:to>
      <xdr:col>19</xdr:col>
      <xdr:colOff>327025</xdr:colOff>
      <xdr:row>21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BE5DA-7450-3507-4F8E-BA97689D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144462</xdr:rowOff>
    </xdr:from>
    <xdr:to>
      <xdr:col>11</xdr:col>
      <xdr:colOff>127000</xdr:colOff>
      <xdr:row>19</xdr:row>
      <xdr:rowOff>30162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2E722-4CAD-1A12-65EB-64524C14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.BALAJI" refreshedDate="45551.819306597223" createdVersion="8" refreshedVersion="8" minRefreshableVersion="3" recordCount="26" xr:uid="{AC375305-61A0-4842-BBA0-3C7FE1202C62}">
  <cacheSource type="worksheet">
    <worksheetSource ref="D2:G28" sheet="Sheet1"/>
  </cacheSource>
  <cacheFields count="4">
    <cacheField name="Department" numFmtId="0">
      <sharedItems count="7">
        <s v="Accounting"/>
        <s v="IT"/>
        <s v="Sales"/>
        <s v="Marketing"/>
        <s v="Finance"/>
        <s v="Human Resources"/>
        <s v="Engineering"/>
      </sharedItems>
    </cacheField>
    <cacheField name="Gender" numFmtId="0">
      <sharedItems count="2">
        <s v="Male"/>
        <s v="Female"/>
      </sharedItems>
    </cacheField>
    <cacheField name="Monthly Salary" numFmtId="0">
      <sharedItems containsSemiMixedTypes="0" containsString="0" containsNumber="1" containsInteger="1" minValue="18256" maxValue="56264"/>
    </cacheField>
    <cacheField name="Annual Salary" numFmtId="0">
      <sharedItems containsSemiMixedTypes="0" containsString="0" containsNumber="1" containsInteger="1" minValue="219072" maxValue="675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22586"/>
    <n v="271032"/>
  </r>
  <r>
    <x v="1"/>
    <x v="1"/>
    <n v="27596"/>
    <n v="331152"/>
  </r>
  <r>
    <x v="2"/>
    <x v="1"/>
    <n v="18547"/>
    <n v="222564"/>
  </r>
  <r>
    <x v="0"/>
    <x v="0"/>
    <n v="31005"/>
    <n v="372060"/>
  </r>
  <r>
    <x v="2"/>
    <x v="0"/>
    <n v="19245"/>
    <n v="230940"/>
  </r>
  <r>
    <x v="0"/>
    <x v="0"/>
    <n v="25014"/>
    <n v="300168"/>
  </r>
  <r>
    <x v="3"/>
    <x v="0"/>
    <n v="18256"/>
    <n v="219072"/>
  </r>
  <r>
    <x v="3"/>
    <x v="1"/>
    <n v="18256"/>
    <n v="219072"/>
  </r>
  <r>
    <x v="3"/>
    <x v="1"/>
    <n v="18256"/>
    <n v="219072"/>
  </r>
  <r>
    <x v="1"/>
    <x v="0"/>
    <n v="54298"/>
    <n v="651576"/>
  </r>
  <r>
    <x v="4"/>
    <x v="1"/>
    <n v="49856"/>
    <n v="598272"/>
  </r>
  <r>
    <x v="2"/>
    <x v="0"/>
    <n v="55448"/>
    <n v="665376"/>
  </r>
  <r>
    <x v="5"/>
    <x v="0"/>
    <n v="45859"/>
    <n v="550308"/>
  </r>
  <r>
    <x v="1"/>
    <x v="1"/>
    <n v="54628"/>
    <n v="655536"/>
  </r>
  <r>
    <x v="5"/>
    <x v="0"/>
    <n v="25489"/>
    <n v="305868"/>
  </r>
  <r>
    <x v="6"/>
    <x v="0"/>
    <n v="24587"/>
    <n v="295044"/>
  </r>
  <r>
    <x v="0"/>
    <x v="1"/>
    <n v="42513"/>
    <n v="510156"/>
  </r>
  <r>
    <x v="3"/>
    <x v="0"/>
    <n v="25498"/>
    <n v="305976"/>
  </r>
  <r>
    <x v="3"/>
    <x v="0"/>
    <n v="51964"/>
    <n v="623568"/>
  </r>
  <r>
    <x v="4"/>
    <x v="1"/>
    <n v="56264"/>
    <n v="675168"/>
  </r>
  <r>
    <x v="4"/>
    <x v="1"/>
    <n v="54862"/>
    <n v="658344"/>
  </r>
  <r>
    <x v="0"/>
    <x v="1"/>
    <n v="25405"/>
    <n v="304860"/>
  </r>
  <r>
    <x v="0"/>
    <x v="0"/>
    <n v="19885"/>
    <n v="238620"/>
  </r>
  <r>
    <x v="0"/>
    <x v="1"/>
    <n v="19208"/>
    <n v="230496"/>
  </r>
  <r>
    <x v="6"/>
    <x v="1"/>
    <n v="24658"/>
    <n v="295896"/>
  </r>
  <r>
    <x v="3"/>
    <x v="1"/>
    <n v="25489"/>
    <n v="3058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DF180-5AA7-4EC9-9251-2F20BC4C6DF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8" firstHeaderRow="0" firstDataRow="1" firstDataCol="1"/>
  <pivotFields count="4">
    <pivotField axis="axisRow" showAll="0">
      <items count="8">
        <item x="0"/>
        <item x="6"/>
        <item x="4"/>
        <item x="5"/>
        <item x="1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2">
    <field x="1"/>
    <field x="0"/>
  </rowFields>
  <rowItems count="15">
    <i>
      <x/>
    </i>
    <i r="1">
      <x/>
    </i>
    <i r="1">
      <x v="1"/>
    </i>
    <i r="1">
      <x v="2"/>
    </i>
    <i r="1">
      <x v="4"/>
    </i>
    <i r="1">
      <x v="5"/>
    </i>
    <i r="1">
      <x v="6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Salary" fld="2" baseField="0" baseItem="0"/>
    <dataField name="Sum of Annual Salary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7"/>
  <sheetViews>
    <sheetView topLeftCell="C23" workbookViewId="0">
      <selection activeCell="I25" sqref="I25:K40"/>
    </sheetView>
  </sheetViews>
  <sheetFormatPr defaultRowHeight="15" x14ac:dyDescent="0.25"/>
  <cols>
    <col min="1" max="1" width="15.28515625" customWidth="1"/>
    <col min="2" max="2" width="21.7109375" customWidth="1"/>
    <col min="3" max="3" width="26.140625" customWidth="1"/>
    <col min="4" max="4" width="25.5703125" customWidth="1"/>
    <col min="5" max="5" width="16.85546875" customWidth="1"/>
    <col min="6" max="6" width="17.140625" customWidth="1"/>
    <col min="7" max="7" width="14.42578125" customWidth="1"/>
    <col min="9" max="9" width="20.7109375" bestFit="1" customWidth="1"/>
    <col min="10" max="10" width="21.140625" bestFit="1" customWidth="1"/>
    <col min="11" max="11" width="19.85546875" bestFit="1" customWidth="1"/>
  </cols>
  <sheetData>
    <row r="2" spans="1:7" x14ac:dyDescent="0.25">
      <c r="A2" s="2" t="s">
        <v>38</v>
      </c>
      <c r="B2" s="3" t="s">
        <v>39</v>
      </c>
      <c r="C2" s="3" t="s">
        <v>40</v>
      </c>
      <c r="D2" s="3" t="s">
        <v>41</v>
      </c>
      <c r="E2" s="3" t="s">
        <v>80</v>
      </c>
      <c r="F2" s="3" t="s">
        <v>69</v>
      </c>
      <c r="G2" s="3" t="s">
        <v>68</v>
      </c>
    </row>
    <row r="3" spans="1:7" x14ac:dyDescent="0.25">
      <c r="A3" s="4" t="s">
        <v>67</v>
      </c>
      <c r="B3" s="1" t="s">
        <v>11</v>
      </c>
      <c r="C3" s="1" t="s">
        <v>4</v>
      </c>
      <c r="D3" s="1" t="s">
        <v>10</v>
      </c>
      <c r="E3" s="1" t="s">
        <v>78</v>
      </c>
      <c r="F3">
        <v>22586</v>
      </c>
      <c r="G3">
        <f>PRODUCT(F3*12)</f>
        <v>271032</v>
      </c>
    </row>
    <row r="4" spans="1:7" x14ac:dyDescent="0.25">
      <c r="A4" s="4" t="s">
        <v>42</v>
      </c>
      <c r="B4" s="1" t="s">
        <v>12</v>
      </c>
      <c r="C4" s="1" t="s">
        <v>13</v>
      </c>
      <c r="D4" s="1" t="s">
        <v>1</v>
      </c>
      <c r="E4" s="1" t="s">
        <v>79</v>
      </c>
      <c r="F4">
        <v>27596</v>
      </c>
      <c r="G4">
        <f t="shared" ref="G4:G28" si="0">PRODUCT(F4*12)</f>
        <v>331152</v>
      </c>
    </row>
    <row r="5" spans="1:7" x14ac:dyDescent="0.25">
      <c r="A5" s="4" t="s">
        <v>43</v>
      </c>
      <c r="B5" s="1" t="s">
        <v>14</v>
      </c>
      <c r="C5" s="1" t="s">
        <v>15</v>
      </c>
      <c r="D5" s="1" t="s">
        <v>8</v>
      </c>
      <c r="E5" s="1" t="s">
        <v>79</v>
      </c>
      <c r="F5">
        <v>18547</v>
      </c>
      <c r="G5">
        <f t="shared" si="0"/>
        <v>222564</v>
      </c>
    </row>
    <row r="6" spans="1:7" x14ac:dyDescent="0.25">
      <c r="A6" s="4" t="s">
        <v>44</v>
      </c>
      <c r="B6" s="1" t="s">
        <v>16</v>
      </c>
      <c r="C6" s="1" t="s">
        <v>5</v>
      </c>
      <c r="D6" s="1" t="s">
        <v>10</v>
      </c>
      <c r="E6" s="1" t="s">
        <v>78</v>
      </c>
      <c r="F6">
        <v>31005</v>
      </c>
      <c r="G6">
        <f t="shared" si="0"/>
        <v>372060</v>
      </c>
    </row>
    <row r="7" spans="1:7" x14ac:dyDescent="0.25">
      <c r="A7" s="4" t="s">
        <v>45</v>
      </c>
      <c r="B7" s="1" t="s">
        <v>17</v>
      </c>
      <c r="C7" s="1" t="s">
        <v>2</v>
      </c>
      <c r="D7" s="1" t="s">
        <v>8</v>
      </c>
      <c r="E7" s="1" t="s">
        <v>78</v>
      </c>
      <c r="F7">
        <v>19245</v>
      </c>
      <c r="G7">
        <f t="shared" si="0"/>
        <v>230940</v>
      </c>
    </row>
    <row r="8" spans="1:7" x14ac:dyDescent="0.25">
      <c r="A8" s="4" t="s">
        <v>46</v>
      </c>
      <c r="B8" s="1" t="s">
        <v>18</v>
      </c>
      <c r="C8" s="1" t="s">
        <v>0</v>
      </c>
      <c r="D8" s="1" t="s">
        <v>10</v>
      </c>
      <c r="E8" s="1" t="s">
        <v>78</v>
      </c>
      <c r="F8">
        <v>25014</v>
      </c>
      <c r="G8">
        <f t="shared" si="0"/>
        <v>300168</v>
      </c>
    </row>
    <row r="9" spans="1:7" x14ac:dyDescent="0.25">
      <c r="A9" s="4" t="s">
        <v>47</v>
      </c>
      <c r="B9" s="1" t="s">
        <v>19</v>
      </c>
      <c r="C9" s="1" t="s">
        <v>0</v>
      </c>
      <c r="D9" s="1" t="s">
        <v>3</v>
      </c>
      <c r="E9" s="1" t="s">
        <v>78</v>
      </c>
      <c r="F9">
        <v>18256</v>
      </c>
      <c r="G9">
        <f t="shared" si="0"/>
        <v>219072</v>
      </c>
    </row>
    <row r="10" spans="1:7" x14ac:dyDescent="0.25">
      <c r="A10" s="4" t="s">
        <v>48</v>
      </c>
      <c r="B10" s="1" t="s">
        <v>20</v>
      </c>
      <c r="C10" s="1" t="s">
        <v>2</v>
      </c>
      <c r="D10" s="1" t="s">
        <v>3</v>
      </c>
      <c r="E10" s="1" t="s">
        <v>79</v>
      </c>
      <c r="F10">
        <v>18256</v>
      </c>
      <c r="G10">
        <f t="shared" si="0"/>
        <v>219072</v>
      </c>
    </row>
    <row r="11" spans="1:7" x14ac:dyDescent="0.25">
      <c r="A11" s="4" t="s">
        <v>49</v>
      </c>
      <c r="B11" s="1" t="s">
        <v>21</v>
      </c>
      <c r="C11" s="1" t="s">
        <v>4</v>
      </c>
      <c r="D11" s="1" t="s">
        <v>3</v>
      </c>
      <c r="E11" s="1" t="s">
        <v>79</v>
      </c>
      <c r="F11">
        <v>18256</v>
      </c>
      <c r="G11">
        <f t="shared" si="0"/>
        <v>219072</v>
      </c>
    </row>
    <row r="12" spans="1:7" x14ac:dyDescent="0.25">
      <c r="A12" s="4" t="s">
        <v>50</v>
      </c>
      <c r="B12" s="1" t="s">
        <v>22</v>
      </c>
      <c r="C12" s="1" t="s">
        <v>23</v>
      </c>
      <c r="D12" s="1" t="s">
        <v>1</v>
      </c>
      <c r="E12" s="1" t="s">
        <v>78</v>
      </c>
      <c r="F12">
        <v>54298</v>
      </c>
      <c r="G12">
        <f t="shared" si="0"/>
        <v>651576</v>
      </c>
    </row>
    <row r="13" spans="1:7" x14ac:dyDescent="0.25">
      <c r="A13" s="4" t="s">
        <v>51</v>
      </c>
      <c r="B13" s="1" t="s">
        <v>24</v>
      </c>
      <c r="C13" s="1" t="s">
        <v>5</v>
      </c>
      <c r="D13" s="1" t="s">
        <v>25</v>
      </c>
      <c r="E13" s="1" t="s">
        <v>79</v>
      </c>
      <c r="F13">
        <v>49856</v>
      </c>
      <c r="G13">
        <f t="shared" si="0"/>
        <v>598272</v>
      </c>
    </row>
    <row r="14" spans="1:7" x14ac:dyDescent="0.25">
      <c r="A14" s="4" t="s">
        <v>52</v>
      </c>
      <c r="B14" s="1" t="s">
        <v>26</v>
      </c>
      <c r="C14" s="1" t="s">
        <v>27</v>
      </c>
      <c r="D14" s="1" t="s">
        <v>8</v>
      </c>
      <c r="E14" s="1" t="s">
        <v>78</v>
      </c>
      <c r="F14">
        <v>55448</v>
      </c>
      <c r="G14">
        <f t="shared" si="0"/>
        <v>665376</v>
      </c>
    </row>
    <row r="15" spans="1:7" x14ac:dyDescent="0.25">
      <c r="A15" s="4" t="s">
        <v>53</v>
      </c>
      <c r="B15" s="1" t="s">
        <v>28</v>
      </c>
      <c r="C15" s="1" t="s">
        <v>2</v>
      </c>
      <c r="D15" s="1" t="s">
        <v>29</v>
      </c>
      <c r="E15" s="1" t="s">
        <v>78</v>
      </c>
      <c r="F15">
        <v>45859</v>
      </c>
      <c r="G15">
        <f t="shared" si="0"/>
        <v>550308</v>
      </c>
    </row>
    <row r="16" spans="1:7" x14ac:dyDescent="0.25">
      <c r="A16" s="4" t="s">
        <v>54</v>
      </c>
      <c r="B16" s="1" t="s">
        <v>30</v>
      </c>
      <c r="C16" s="1" t="s">
        <v>9</v>
      </c>
      <c r="D16" s="1" t="s">
        <v>1</v>
      </c>
      <c r="E16" s="1" t="s">
        <v>79</v>
      </c>
      <c r="F16">
        <v>54628</v>
      </c>
      <c r="G16">
        <f t="shared" si="0"/>
        <v>655536</v>
      </c>
    </row>
    <row r="17" spans="1:7" x14ac:dyDescent="0.25">
      <c r="A17" s="4" t="s">
        <v>55</v>
      </c>
      <c r="B17" s="1" t="s">
        <v>31</v>
      </c>
      <c r="C17" s="1" t="s">
        <v>32</v>
      </c>
      <c r="D17" s="1" t="s">
        <v>29</v>
      </c>
      <c r="E17" s="1" t="s">
        <v>78</v>
      </c>
      <c r="F17">
        <v>25489</v>
      </c>
      <c r="G17">
        <f t="shared" si="0"/>
        <v>305868</v>
      </c>
    </row>
    <row r="18" spans="1:7" x14ac:dyDescent="0.25">
      <c r="A18" s="4" t="s">
        <v>56</v>
      </c>
      <c r="B18" s="1" t="s">
        <v>33</v>
      </c>
      <c r="C18" s="1" t="s">
        <v>34</v>
      </c>
      <c r="D18" s="1" t="s">
        <v>6</v>
      </c>
      <c r="E18" s="1" t="s">
        <v>78</v>
      </c>
      <c r="F18">
        <v>24587</v>
      </c>
      <c r="G18">
        <f t="shared" si="0"/>
        <v>295044</v>
      </c>
    </row>
    <row r="19" spans="1:7" x14ac:dyDescent="0.25">
      <c r="A19" s="4" t="s">
        <v>57</v>
      </c>
      <c r="B19" s="1" t="s">
        <v>35</v>
      </c>
      <c r="C19" s="1" t="s">
        <v>4</v>
      </c>
      <c r="D19" s="1" t="s">
        <v>10</v>
      </c>
      <c r="E19" s="1" t="s">
        <v>79</v>
      </c>
      <c r="F19">
        <v>42513</v>
      </c>
      <c r="G19">
        <f t="shared" si="0"/>
        <v>510156</v>
      </c>
    </row>
    <row r="20" spans="1:7" x14ac:dyDescent="0.25">
      <c r="A20" s="4" t="s">
        <v>58</v>
      </c>
      <c r="B20" s="1" t="s">
        <v>36</v>
      </c>
      <c r="C20" s="1" t="s">
        <v>7</v>
      </c>
      <c r="D20" s="1" t="s">
        <v>3</v>
      </c>
      <c r="E20" s="1" t="s">
        <v>78</v>
      </c>
      <c r="F20">
        <v>25498</v>
      </c>
      <c r="G20">
        <f t="shared" si="0"/>
        <v>305976</v>
      </c>
    </row>
    <row r="21" spans="1:7" x14ac:dyDescent="0.25">
      <c r="A21" s="4" t="s">
        <v>59</v>
      </c>
      <c r="B21" s="1" t="s">
        <v>37</v>
      </c>
      <c r="C21" s="1" t="s">
        <v>27</v>
      </c>
      <c r="D21" s="1" t="s">
        <v>3</v>
      </c>
      <c r="E21" s="1" t="s">
        <v>78</v>
      </c>
      <c r="F21">
        <v>51964</v>
      </c>
      <c r="G21">
        <f t="shared" si="0"/>
        <v>623568</v>
      </c>
    </row>
    <row r="22" spans="1:7" x14ac:dyDescent="0.25">
      <c r="A22" s="4" t="s">
        <v>60</v>
      </c>
      <c r="B22" s="1" t="s">
        <v>70</v>
      </c>
      <c r="C22" s="1" t="s">
        <v>4</v>
      </c>
      <c r="D22" s="1" t="s">
        <v>25</v>
      </c>
      <c r="E22" s="1" t="s">
        <v>79</v>
      </c>
      <c r="F22">
        <v>56264</v>
      </c>
      <c r="G22">
        <f t="shared" si="0"/>
        <v>675168</v>
      </c>
    </row>
    <row r="23" spans="1:7" x14ac:dyDescent="0.25">
      <c r="A23" s="4" t="s">
        <v>61</v>
      </c>
      <c r="B23" s="1" t="s">
        <v>71</v>
      </c>
      <c r="C23" s="1" t="s">
        <v>27</v>
      </c>
      <c r="D23" s="1" t="s">
        <v>25</v>
      </c>
      <c r="E23" s="1" t="s">
        <v>79</v>
      </c>
      <c r="F23">
        <v>54862</v>
      </c>
      <c r="G23">
        <f t="shared" si="0"/>
        <v>658344</v>
      </c>
    </row>
    <row r="24" spans="1:7" x14ac:dyDescent="0.25">
      <c r="A24" s="4" t="s">
        <v>62</v>
      </c>
      <c r="B24" s="1" t="s">
        <v>72</v>
      </c>
      <c r="C24" s="1" t="s">
        <v>2</v>
      </c>
      <c r="D24" s="1" t="s">
        <v>10</v>
      </c>
      <c r="E24" s="1" t="s">
        <v>79</v>
      </c>
      <c r="F24">
        <v>25405</v>
      </c>
      <c r="G24">
        <f t="shared" si="0"/>
        <v>304860</v>
      </c>
    </row>
    <row r="25" spans="1:7" x14ac:dyDescent="0.25">
      <c r="A25" s="4" t="s">
        <v>63</v>
      </c>
      <c r="B25" s="1" t="s">
        <v>73</v>
      </c>
      <c r="C25" s="1" t="s">
        <v>5</v>
      </c>
      <c r="D25" s="1" t="s">
        <v>10</v>
      </c>
      <c r="E25" s="1" t="s">
        <v>78</v>
      </c>
      <c r="F25">
        <v>19885</v>
      </c>
      <c r="G25">
        <f t="shared" si="0"/>
        <v>238620</v>
      </c>
    </row>
    <row r="26" spans="1:7" x14ac:dyDescent="0.25">
      <c r="A26" s="4" t="s">
        <v>64</v>
      </c>
      <c r="B26" s="1" t="s">
        <v>74</v>
      </c>
      <c r="C26" s="1" t="s">
        <v>2</v>
      </c>
      <c r="D26" s="1" t="s">
        <v>10</v>
      </c>
      <c r="E26" s="1" t="s">
        <v>79</v>
      </c>
      <c r="F26">
        <v>19208</v>
      </c>
      <c r="G26">
        <f t="shared" si="0"/>
        <v>230496</v>
      </c>
    </row>
    <row r="27" spans="1:7" x14ac:dyDescent="0.25">
      <c r="A27" s="4" t="s">
        <v>65</v>
      </c>
      <c r="B27" s="1" t="s">
        <v>75</v>
      </c>
      <c r="C27" s="1" t="s">
        <v>34</v>
      </c>
      <c r="D27" s="1" t="s">
        <v>6</v>
      </c>
      <c r="E27" s="1" t="s">
        <v>79</v>
      </c>
      <c r="F27">
        <v>24658</v>
      </c>
      <c r="G27">
        <f t="shared" si="0"/>
        <v>295896</v>
      </c>
    </row>
    <row r="28" spans="1:7" x14ac:dyDescent="0.25">
      <c r="A28" s="4" t="s">
        <v>66</v>
      </c>
      <c r="B28" s="1" t="s">
        <v>76</v>
      </c>
      <c r="C28" s="1" t="s">
        <v>77</v>
      </c>
      <c r="D28" s="1" t="s">
        <v>3</v>
      </c>
      <c r="E28" s="1" t="s">
        <v>79</v>
      </c>
      <c r="F28">
        <v>25489</v>
      </c>
      <c r="G28">
        <f t="shared" si="0"/>
        <v>305868</v>
      </c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</sheetData>
  <sortState xmlns:xlrd2="http://schemas.microsoft.com/office/spreadsheetml/2017/richdata2" ref="B3:D28">
    <sortCondition ref="B2:B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A4E-3B0D-4933-858A-211C960BC6B1}">
  <dimension ref="A3:C18"/>
  <sheetViews>
    <sheetView tabSelected="1" zoomScale="60" zoomScaleNormal="60" workbookViewId="0">
      <selection activeCell="B5" sqref="B5"/>
    </sheetView>
  </sheetViews>
  <sheetFormatPr defaultRowHeight="15" x14ac:dyDescent="0.25"/>
  <cols>
    <col min="1" max="1" width="23.5703125" customWidth="1"/>
    <col min="2" max="2" width="20.28515625" customWidth="1"/>
    <col min="3" max="3" width="25.85546875" customWidth="1"/>
  </cols>
  <sheetData>
    <row r="3" spans="1:3" x14ac:dyDescent="0.25">
      <c r="A3" s="5" t="s">
        <v>81</v>
      </c>
      <c r="B3" t="s">
        <v>83</v>
      </c>
      <c r="C3" t="s">
        <v>84</v>
      </c>
    </row>
    <row r="4" spans="1:3" x14ac:dyDescent="0.25">
      <c r="A4" s="6" t="s">
        <v>79</v>
      </c>
      <c r="B4" s="8">
        <v>435538</v>
      </c>
      <c r="C4" s="8">
        <v>5226456</v>
      </c>
    </row>
    <row r="5" spans="1:3" x14ac:dyDescent="0.25">
      <c r="A5" s="7" t="s">
        <v>10</v>
      </c>
      <c r="B5" s="8">
        <v>87126</v>
      </c>
      <c r="C5" s="8">
        <v>1045512</v>
      </c>
    </row>
    <row r="6" spans="1:3" x14ac:dyDescent="0.25">
      <c r="A6" s="7" t="s">
        <v>6</v>
      </c>
      <c r="B6" s="8">
        <v>24658</v>
      </c>
      <c r="C6" s="8">
        <v>295896</v>
      </c>
    </row>
    <row r="7" spans="1:3" x14ac:dyDescent="0.25">
      <c r="A7" s="7" t="s">
        <v>25</v>
      </c>
      <c r="B7" s="8">
        <v>160982</v>
      </c>
      <c r="C7" s="8">
        <v>1931784</v>
      </c>
    </row>
    <row r="8" spans="1:3" x14ac:dyDescent="0.25">
      <c r="A8" s="7" t="s">
        <v>1</v>
      </c>
      <c r="B8" s="8">
        <v>82224</v>
      </c>
      <c r="C8" s="8">
        <v>986688</v>
      </c>
    </row>
    <row r="9" spans="1:3" x14ac:dyDescent="0.25">
      <c r="A9" s="7" t="s">
        <v>3</v>
      </c>
      <c r="B9" s="8">
        <v>62001</v>
      </c>
      <c r="C9" s="8">
        <v>744012</v>
      </c>
    </row>
    <row r="10" spans="1:3" x14ac:dyDescent="0.25">
      <c r="A10" s="7" t="s">
        <v>8</v>
      </c>
      <c r="B10" s="8">
        <v>18547</v>
      </c>
      <c r="C10" s="8">
        <v>222564</v>
      </c>
    </row>
    <row r="11" spans="1:3" x14ac:dyDescent="0.25">
      <c r="A11" s="6" t="s">
        <v>78</v>
      </c>
      <c r="B11" s="8">
        <v>419134</v>
      </c>
      <c r="C11" s="8">
        <v>5029608</v>
      </c>
    </row>
    <row r="12" spans="1:3" x14ac:dyDescent="0.25">
      <c r="A12" s="7" t="s">
        <v>10</v>
      </c>
      <c r="B12" s="8">
        <v>98490</v>
      </c>
      <c r="C12" s="8">
        <v>1181880</v>
      </c>
    </row>
    <row r="13" spans="1:3" x14ac:dyDescent="0.25">
      <c r="A13" s="7" t="s">
        <v>6</v>
      </c>
      <c r="B13" s="8">
        <v>24587</v>
      </c>
      <c r="C13" s="8">
        <v>295044</v>
      </c>
    </row>
    <row r="14" spans="1:3" x14ac:dyDescent="0.25">
      <c r="A14" s="7" t="s">
        <v>29</v>
      </c>
      <c r="B14" s="8">
        <v>71348</v>
      </c>
      <c r="C14" s="8">
        <v>856176</v>
      </c>
    </row>
    <row r="15" spans="1:3" x14ac:dyDescent="0.25">
      <c r="A15" s="7" t="s">
        <v>1</v>
      </c>
      <c r="B15" s="8">
        <v>54298</v>
      </c>
      <c r="C15" s="8">
        <v>651576</v>
      </c>
    </row>
    <row r="16" spans="1:3" x14ac:dyDescent="0.25">
      <c r="A16" s="7" t="s">
        <v>3</v>
      </c>
      <c r="B16" s="8">
        <v>95718</v>
      </c>
      <c r="C16" s="8">
        <v>1148616</v>
      </c>
    </row>
    <row r="17" spans="1:3" x14ac:dyDescent="0.25">
      <c r="A17" s="7" t="s">
        <v>8</v>
      </c>
      <c r="B17" s="8">
        <v>74693</v>
      </c>
      <c r="C17" s="8">
        <v>896316</v>
      </c>
    </row>
    <row r="18" spans="1:3" x14ac:dyDescent="0.25">
      <c r="A18" s="6" t="s">
        <v>82</v>
      </c>
      <c r="B18" s="8">
        <v>854672</v>
      </c>
      <c r="C18" s="8">
        <v>10256064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M.BALAJI</dc:creator>
  <cp:lastModifiedBy>Balaji Bala</cp:lastModifiedBy>
  <dcterms:created xsi:type="dcterms:W3CDTF">2015-06-05T18:17:20Z</dcterms:created>
  <dcterms:modified xsi:type="dcterms:W3CDTF">2024-09-16T14:13:02Z</dcterms:modified>
</cp:coreProperties>
</file>