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240" yWindow="30" windowWidth="19980" windowHeight="7050"/>
  </bookViews>
  <sheets>
    <sheet name="Tabelle1" sheetId="1" r:id="rId1"/>
    <sheet name="Tabelle2" sheetId="2" r:id="rId2"/>
    <sheet name="Tabelle3" sheetId="3" r:id="rId3"/>
  </sheets>
  <definedNames>
    <definedName name="FACT">Tabelle2!$I$1</definedName>
    <definedName name="POT">Tabelle2!$J$1</definedName>
  </definedNames>
  <calcPr calcId="145621"/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3" i="1"/>
  <c r="P4" i="1"/>
  <c r="P5" i="1"/>
  <c r="P6" i="1"/>
  <c r="P7" i="1"/>
  <c r="P8" i="1"/>
  <c r="P10" i="1"/>
  <c r="P11" i="1"/>
  <c r="P12" i="1"/>
  <c r="P13" i="1"/>
  <c r="P14" i="1"/>
  <c r="P15" i="1"/>
  <c r="P16" i="1"/>
  <c r="P17" i="1"/>
  <c r="P18" i="1"/>
  <c r="P3" i="1"/>
  <c r="O18" i="1"/>
  <c r="O17" i="1"/>
  <c r="O16" i="1"/>
  <c r="O15" i="1"/>
  <c r="O14" i="1"/>
  <c r="O13" i="1"/>
  <c r="O12" i="1"/>
  <c r="O11" i="1"/>
  <c r="O10" i="1"/>
  <c r="O9" i="1"/>
  <c r="P9" i="1" s="1"/>
  <c r="O8" i="1"/>
  <c r="O7" i="1"/>
  <c r="O6" i="1"/>
  <c r="O5" i="1"/>
  <c r="O4" i="1"/>
  <c r="O3" i="1"/>
  <c r="Q7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3" i="1"/>
  <c r="Q8" i="1"/>
  <c r="Q9" i="1"/>
  <c r="Q10" i="1"/>
  <c r="Q11" i="1"/>
  <c r="Q12" i="1"/>
  <c r="Q13" i="1"/>
  <c r="Q14" i="1"/>
  <c r="Q15" i="1"/>
  <c r="Q16" i="1"/>
  <c r="Q17" i="1"/>
  <c r="Q18" i="1"/>
  <c r="Q3" i="1"/>
  <c r="Q4" i="1"/>
  <c r="Q5" i="1"/>
  <c r="Q6" i="1"/>
  <c r="B1" i="2" l="1"/>
  <c r="B2" i="2"/>
  <c r="B3" i="2"/>
  <c r="K3" i="1"/>
  <c r="K4" i="1"/>
  <c r="K5" i="1"/>
  <c r="K6" i="1"/>
  <c r="B72" i="2"/>
  <c r="B76" i="2"/>
  <c r="B80" i="2"/>
  <c r="B84" i="2"/>
  <c r="B88" i="2"/>
  <c r="B92" i="2"/>
  <c r="B96" i="2"/>
  <c r="B100" i="2"/>
  <c r="K11" i="1"/>
  <c r="K12" i="1"/>
  <c r="K13" i="1"/>
  <c r="K14" i="1"/>
  <c r="K15" i="1"/>
  <c r="K16" i="1"/>
  <c r="K17" i="1"/>
  <c r="K18" i="1"/>
  <c r="K7" i="1"/>
  <c r="K8" i="1"/>
  <c r="K9" i="1"/>
  <c r="K10" i="1"/>
  <c r="B68" i="2" l="1"/>
  <c r="B64" i="2"/>
  <c r="B60" i="2"/>
  <c r="B56" i="2"/>
  <c r="B52" i="2"/>
  <c r="B48" i="2"/>
  <c r="B44" i="2"/>
  <c r="B40" i="2"/>
  <c r="B36" i="2"/>
  <c r="B32" i="2"/>
  <c r="B28" i="2"/>
  <c r="B24" i="2"/>
  <c r="B20" i="2"/>
  <c r="B16" i="2"/>
  <c r="B12" i="2"/>
  <c r="B8" i="2"/>
  <c r="B4" i="2"/>
  <c r="B99" i="2"/>
  <c r="B87" i="2"/>
  <c r="B79" i="2"/>
  <c r="B71" i="2"/>
  <c r="B63" i="2"/>
  <c r="B55" i="2"/>
  <c r="B47" i="2"/>
  <c r="B39" i="2"/>
  <c r="B31" i="2"/>
  <c r="B23" i="2"/>
  <c r="B15" i="2"/>
  <c r="B7" i="2"/>
  <c r="B98" i="2"/>
  <c r="B94" i="2"/>
  <c r="B90" i="2"/>
  <c r="B86" i="2"/>
  <c r="B82" i="2"/>
  <c r="B78" i="2"/>
  <c r="B74" i="2"/>
  <c r="B70" i="2"/>
  <c r="B66" i="2"/>
  <c r="B62" i="2"/>
  <c r="B58" i="2"/>
  <c r="B54" i="2"/>
  <c r="B50" i="2"/>
  <c r="B46" i="2"/>
  <c r="B42" i="2"/>
  <c r="B38" i="2"/>
  <c r="B34" i="2"/>
  <c r="B30" i="2"/>
  <c r="B26" i="2"/>
  <c r="B22" i="2"/>
  <c r="B18" i="2"/>
  <c r="B14" i="2"/>
  <c r="B10" i="2"/>
  <c r="B6" i="2"/>
  <c r="B95" i="2"/>
  <c r="B91" i="2"/>
  <c r="B83" i="2"/>
  <c r="B75" i="2"/>
  <c r="B67" i="2"/>
  <c r="B59" i="2"/>
  <c r="B51" i="2"/>
  <c r="B43" i="2"/>
  <c r="B35" i="2"/>
  <c r="B27" i="2"/>
  <c r="B19" i="2"/>
  <c r="B11" i="2"/>
  <c r="B97" i="2"/>
  <c r="B93" i="2"/>
  <c r="B89" i="2"/>
  <c r="B85" i="2"/>
  <c r="B81" i="2"/>
  <c r="B77" i="2"/>
  <c r="B73" i="2"/>
  <c r="B69" i="2"/>
  <c r="B65" i="2"/>
  <c r="B61" i="2"/>
  <c r="B57" i="2"/>
  <c r="B53" i="2"/>
  <c r="B49" i="2"/>
  <c r="B45" i="2"/>
  <c r="B41" i="2"/>
  <c r="B37" i="2"/>
  <c r="B33" i="2"/>
  <c r="B29" i="2"/>
  <c r="B25" i="2"/>
  <c r="B21" i="2"/>
  <c r="B17" i="2"/>
  <c r="B13" i="2"/>
  <c r="B9" i="2"/>
  <c r="B5" i="2"/>
</calcChain>
</file>

<file path=xl/sharedStrings.xml><?xml version="1.0" encoding="utf-8"?>
<sst xmlns="http://schemas.openxmlformats.org/spreadsheetml/2006/main" count="18" uniqueCount="18">
  <si>
    <t>Einzelne Punkte</t>
  </si>
  <si>
    <t>Minimalgrenze</t>
  </si>
  <si>
    <t>Atome</t>
  </si>
  <si>
    <t>Durchschnitt</t>
  </si>
  <si>
    <t>Faktor / Gewünschte Partikelzahl</t>
  </si>
  <si>
    <t>Ergebnis Faktor</t>
  </si>
  <si>
    <t>Ergebnis Potenz</t>
  </si>
  <si>
    <t>Faktor</t>
  </si>
  <si>
    <t>Potenz</t>
  </si>
  <si>
    <t>Bekannt ist trotz allem: Bei nur einem Knopf sind alle Werte 1.</t>
  </si>
  <si>
    <t>Das bedeutet 1 für den Faktor und 0 für die Potenz.</t>
  </si>
  <si>
    <t>Ganz offenbar gilt: Wenn alle Knöpfe die gleiche Skalierung haben, entspricht der Faktor der Zahl der Knöpfe</t>
  </si>
  <si>
    <t>Zumindest bei gleichen Knopfskalierungen ist die Skalierung potenziert mit der Potenz die Zahl der Knöpfe</t>
  </si>
  <si>
    <t>Durchschnittskalierung</t>
  </si>
  <si>
    <t>HARMITTEL</t>
  </si>
  <si>
    <t>GEOMITTEL</t>
  </si>
  <si>
    <t>ANZAHL</t>
  </si>
  <si>
    <t>QUADMITT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</si>
</sst>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0" fillId="2" borderId="0" xfId="0" applyFill="1" applyBorder="1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2" fontId="0" fillId="2" borderId="0" xfId="0" applyNumberFormat="1" applyFill="1"/>
    <xf numFmtId="0" fontId="0" fillId="0" borderId="0" xfId="0" applyFill="1" applyAlignment="1">
      <alignment horizontal="right"/>
    </xf>
    <xf numFmtId="0" fontId="3" fillId="0" borderId="0" xfId="0" applyFont="1"/>
    <xf numFmtId="0" fontId="1" fillId="3" borderId="0" xfId="0" applyFont="1" applyFill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Tabelle2!$B$4:$B$75</c:f>
              <c:numCache>
                <c:formatCode>General</c:formatCode>
                <c:ptCount val="72"/>
                <c:pt idx="0">
                  <c:v>42.173473209990092</c:v>
                </c:pt>
                <c:pt idx="1">
                  <c:v>33.949776909636299</c:v>
                </c:pt>
                <c:pt idx="2">
                  <c:v>28.435961894433603</c:v>
                </c:pt>
                <c:pt idx="3">
                  <c:v>24.478880956454205</c:v>
                </c:pt>
                <c:pt idx="4">
                  <c:v>21.499078741653481</c:v>
                </c:pt>
                <c:pt idx="5">
                  <c:v>19.17328280825912</c:v>
                </c:pt>
                <c:pt idx="6">
                  <c:v>17.306825155414113</c:v>
                </c:pt>
                <c:pt idx="7">
                  <c:v>15.775429468201219</c:v>
                </c:pt>
                <c:pt idx="8">
                  <c:v>14.496007497866438</c:v>
                </c:pt>
                <c:pt idx="9">
                  <c:v>13.410887433162054</c:v>
                </c:pt>
                <c:pt idx="10">
                  <c:v>12.478777514243397</c:v>
                </c:pt>
                <c:pt idx="11">
                  <c:v>11.669331055152531</c:v>
                </c:pt>
                <c:pt idx="12">
                  <c:v>10.959742026424506</c:v>
                </c:pt>
                <c:pt idx="13">
                  <c:v>10.332537668195593</c:v>
                </c:pt>
                <c:pt idx="14">
                  <c:v>9.7741040861939119</c:v>
                </c:pt>
                <c:pt idx="15">
                  <c:v>9.2736756469676518</c:v>
                </c:pt>
                <c:pt idx="16">
                  <c:v>8.8226263682768806</c:v>
                </c:pt>
                <c:pt idx="17">
                  <c:v>8.41396296950197</c:v>
                </c:pt>
                <c:pt idx="18">
                  <c:v>8.0419556300598636</c:v>
                </c:pt>
                <c:pt idx="19">
                  <c:v>7.7018646848582275</c:v>
                </c:pt>
                <c:pt idx="20">
                  <c:v>7.3897353695404311</c:v>
                </c:pt>
                <c:pt idx="21">
                  <c:v>7.1022416263577473</c:v>
                </c:pt>
                <c:pt idx="22">
                  <c:v>6.8365658072644599</c:v>
                </c:pt>
                <c:pt idx="23">
                  <c:v>6.5903049996223695</c:v>
                </c:pt>
                <c:pt idx="24">
                  <c:v>6.361397341937268</c:v>
                </c:pt>
                <c:pt idx="25">
                  <c:v>6.1480635212683659</c:v>
                </c:pt>
                <c:pt idx="26">
                  <c:v>5.9487599223323597</c:v>
                </c:pt>
                <c:pt idx="27">
                  <c:v>5.7621408065367472</c:v>
                </c:pt>
                <c:pt idx="28">
                  <c:v>5.5870275526297961</c:v>
                </c:pt>
                <c:pt idx="29">
                  <c:v>5.4223834663666697</c:v>
                </c:pt>
                <c:pt idx="30">
                  <c:v>5.2672930167159402</c:v>
                </c:pt>
                <c:pt idx="31">
                  <c:v>5.1209446164648584</c:v>
                </c:pt>
                <c:pt idx="32">
                  <c:v>4.9826162605081121</c:v>
                </c:pt>
                <c:pt idx="33">
                  <c:v>4.8516634831236471</c:v>
                </c:pt>
                <c:pt idx="34">
                  <c:v>4.7275092085961639</c:v>
                </c:pt>
                <c:pt idx="35">
                  <c:v>4.6096351565872267</c:v>
                </c:pt>
                <c:pt idx="36">
                  <c:v>4.4975745311591195</c:v>
                </c:pt>
                <c:pt idx="37">
                  <c:v>4.3909057750897595</c:v>
                </c:pt>
                <c:pt idx="38">
                  <c:v>4.289247212577914</c:v>
                </c:pt>
                <c:pt idx="39">
                  <c:v>4.1922524362459024</c:v>
                </c:pt>
                <c:pt idx="40">
                  <c:v>4.0996063204627173</c:v>
                </c:pt>
                <c:pt idx="41">
                  <c:v>4.0110215639177245</c:v>
                </c:pt>
                <c:pt idx="42">
                  <c:v>3.9262356812031229</c:v>
                </c:pt>
                <c:pt idx="43">
                  <c:v>3.845008376778023</c:v>
                </c:pt>
                <c:pt idx="44">
                  <c:v>3.7671192457560645</c:v>
                </c:pt>
                <c:pt idx="45">
                  <c:v>3.6923657550002198</c:v>
                </c:pt>
                <c:pt idx="46">
                  <c:v>3.6205614654271461</c:v>
                </c:pt>
                <c:pt idx="47">
                  <c:v>3.5515344625367624</c:v>
                </c:pt>
                <c:pt idx="48">
                  <c:v>3.4851259672408879</c:v>
                </c:pt>
                <c:pt idx="49">
                  <c:v>3.4211891032665003</c:v>
                </c:pt>
                <c:pt idx="50">
                  <c:v>3.3595878009125251</c:v>
                </c:pt>
                <c:pt idx="51">
                  <c:v>3.3001958198708414</c:v>
                </c:pt>
                <c:pt idx="52">
                  <c:v>3.24289587628409</c:v>
                </c:pt>
                <c:pt idx="53">
                  <c:v>3.187578861287153</c:v>
                </c:pt>
                <c:pt idx="54">
                  <c:v>3.1341431400325246</c:v>
                </c:pt>
                <c:pt idx="55">
                  <c:v>3.0824939216864671</c:v>
                </c:pt>
                <c:pt idx="56">
                  <c:v>3.0325426921470724</c:v>
                </c:pt>
                <c:pt idx="57">
                  <c:v>2.9842067023137089</c:v>
                </c:pt>
                <c:pt idx="58">
                  <c:v>2.9374085056595063</c:v>
                </c:pt>
                <c:pt idx="59">
                  <c:v>2.8920755396493876</c:v>
                </c:pt>
                <c:pt idx="60">
                  <c:v>2.8481397462261251</c:v>
                </c:pt>
                <c:pt idx="61">
                  <c:v>2.8055372271729571</c:v>
                </c:pt>
                <c:pt idx="62">
                  <c:v>2.764207930667713</c:v>
                </c:pt>
                <c:pt idx="63">
                  <c:v>2.7240953657819387</c:v>
                </c:pt>
                <c:pt idx="64">
                  <c:v>2.6851463420592219</c:v>
                </c:pt>
                <c:pt idx="65">
                  <c:v>2.6473107316380737</c:v>
                </c:pt>
                <c:pt idx="66">
                  <c:v>2.6105412516734545</c:v>
                </c:pt>
                <c:pt idx="67">
                  <c:v>2.574793265063263</c:v>
                </c:pt>
                <c:pt idx="68">
                  <c:v>2.5400245977068781</c:v>
                </c:pt>
                <c:pt idx="69">
                  <c:v>2.5061953707165241</c:v>
                </c:pt>
                <c:pt idx="70">
                  <c:v>2.4732678461723627</c:v>
                </c:pt>
                <c:pt idx="71">
                  <c:v>2.4412062851620466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Tabelle2!$C$4:$C$75</c:f>
              <c:numCache>
                <c:formatCode>General</c:formatCode>
                <c:ptCount val="72"/>
                <c:pt idx="0">
                  <c:v>42</c:v>
                </c:pt>
                <c:pt idx="1">
                  <c:v>35</c:v>
                </c:pt>
                <c:pt idx="2">
                  <c:v>28</c:v>
                </c:pt>
                <c:pt idx="3">
                  <c:v>25</c:v>
                </c:pt>
                <c:pt idx="4">
                  <c:v>20</c:v>
                </c:pt>
                <c:pt idx="5">
                  <c:v>19</c:v>
                </c:pt>
                <c:pt idx="6">
                  <c:v>18</c:v>
                </c:pt>
                <c:pt idx="7">
                  <c:v>14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10</c:v>
                </c:pt>
                <c:pt idx="12">
                  <c:v>10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697408"/>
        <c:axId val="77698944"/>
      </c:lineChart>
      <c:catAx>
        <c:axId val="77697408"/>
        <c:scaling>
          <c:orientation val="minMax"/>
        </c:scaling>
        <c:delete val="0"/>
        <c:axPos val="b"/>
        <c:majorTickMark val="out"/>
        <c:minorTickMark val="none"/>
        <c:tickLblPos val="nextTo"/>
        <c:crossAx val="77698944"/>
        <c:crosses val="autoZero"/>
        <c:auto val="1"/>
        <c:lblAlgn val="ctr"/>
        <c:lblOffset val="100"/>
        <c:noMultiLvlLbl val="0"/>
      </c:catAx>
      <c:valAx>
        <c:axId val="77698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76974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33336</xdr:colOff>
      <xdr:row>2</xdr:row>
      <xdr:rowOff>100011</xdr:rowOff>
    </xdr:from>
    <xdr:to>
      <xdr:col>11</xdr:col>
      <xdr:colOff>247649</xdr:colOff>
      <xdr:row>21</xdr:row>
      <xdr:rowOff>47624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B2:U24"/>
  <sheetViews>
    <sheetView tabSelected="1" topLeftCell="F1" zoomScaleNormal="100" workbookViewId="0">
      <selection activeCell="S7" sqref="S7"/>
    </sheetView>
  </sheetViews>
  <sheetFormatPr baseColWidth="10" defaultRowHeight="15" x14ac:dyDescent="0.25"/>
  <cols>
    <col min="2" max="5" width="7.42578125" customWidth="1"/>
    <col min="6" max="6" width="1.5703125" customWidth="1"/>
    <col min="7" max="7" width="14.28515625" bestFit="1" customWidth="1"/>
    <col min="8" max="8" width="1.5703125" customWidth="1"/>
    <col min="11" max="11" width="12.140625" bestFit="1" customWidth="1"/>
    <col min="12" max="12" width="16.5703125" bestFit="1" customWidth="1"/>
    <col min="13" max="13" width="13" customWidth="1"/>
    <col min="14" max="14" width="11" bestFit="1" customWidth="1"/>
    <col min="15" max="15" width="15.7109375" bestFit="1" customWidth="1"/>
    <col min="17" max="17" width="21.5703125" bestFit="1" customWidth="1"/>
    <col min="18" max="18" width="3.5703125" customWidth="1"/>
    <col min="19" max="19" width="14.5703125" style="7" bestFit="1" customWidth="1"/>
    <col min="20" max="20" width="15.140625" style="7" bestFit="1" customWidth="1"/>
  </cols>
  <sheetData>
    <row r="2" spans="2:21" x14ac:dyDescent="0.25">
      <c r="B2" s="12" t="s">
        <v>0</v>
      </c>
      <c r="C2" s="12"/>
      <c r="D2" s="12"/>
      <c r="E2" s="12"/>
      <c r="G2" s="5" t="s">
        <v>1</v>
      </c>
      <c r="I2" s="5" t="s">
        <v>2</v>
      </c>
      <c r="K2" s="13" t="s">
        <v>3</v>
      </c>
      <c r="L2" s="6" t="s">
        <v>15</v>
      </c>
      <c r="M2" s="6" t="s">
        <v>14</v>
      </c>
      <c r="N2" s="11" t="s">
        <v>17</v>
      </c>
      <c r="O2" s="16" t="s">
        <v>16</v>
      </c>
      <c r="Q2" t="s">
        <v>13</v>
      </c>
      <c r="S2" s="7" t="s">
        <v>5</v>
      </c>
      <c r="T2" s="7" t="s">
        <v>6</v>
      </c>
      <c r="U2" s="6"/>
    </row>
    <row r="3" spans="2:21" x14ac:dyDescent="0.25">
      <c r="B3" s="2">
        <v>0.5</v>
      </c>
      <c r="C3" s="2">
        <v>0.5</v>
      </c>
      <c r="D3" s="2"/>
      <c r="E3" s="2"/>
      <c r="G3" s="3"/>
      <c r="I3" s="3"/>
      <c r="K3" s="14">
        <f t="shared" ref="K3:K6" si="0">SUM(B3:E3)/COUNT(B3:E3)</f>
        <v>0.5</v>
      </c>
      <c r="L3" s="6">
        <f t="shared" ref="L3:L18" si="1">GEOMEAN(B3:E3)</f>
        <v>0.5</v>
      </c>
      <c r="M3" s="15">
        <f>HARMEAN(B3:E3)</f>
        <v>0.5</v>
      </c>
      <c r="N3" s="11">
        <f>SQRT(B3^2+C3^2+D3^2+E3^2)</f>
        <v>0.70710678118654757</v>
      </c>
      <c r="O3" s="16">
        <f t="shared" ref="O3:O18" si="2">COUNT(B3:E3)</f>
        <v>2</v>
      </c>
      <c r="P3">
        <f t="shared" ref="P3:P18" si="3">POWER(O3,(1/-T3))</f>
        <v>0.5</v>
      </c>
      <c r="Q3">
        <f t="shared" ref="Q3:Q18" si="4">POWER(S3,(1/-T3))</f>
        <v>0.5</v>
      </c>
      <c r="S3" s="7">
        <v>2</v>
      </c>
      <c r="T3" s="7">
        <v>1</v>
      </c>
      <c r="U3" s="6"/>
    </row>
    <row r="4" spans="2:21" x14ac:dyDescent="0.25">
      <c r="B4" s="3">
        <v>0.5</v>
      </c>
      <c r="C4" s="3">
        <v>0.5</v>
      </c>
      <c r="D4" s="2">
        <v>0.5</v>
      </c>
      <c r="E4" s="2"/>
      <c r="G4" s="3"/>
      <c r="I4" s="3"/>
      <c r="K4" s="14">
        <f t="shared" si="0"/>
        <v>0.5</v>
      </c>
      <c r="L4" s="6">
        <f t="shared" si="1"/>
        <v>0.5</v>
      </c>
      <c r="M4" s="15">
        <f t="shared" ref="M4:M18" si="5">HARMEAN(B4:E4)</f>
        <v>0.5</v>
      </c>
      <c r="N4" s="11">
        <f t="shared" ref="N4:N18" si="6">SQRT(B4^2+C4^2+D4^2+E4^2)</f>
        <v>0.8660254037844386</v>
      </c>
      <c r="O4" s="16">
        <f t="shared" si="2"/>
        <v>3</v>
      </c>
      <c r="P4">
        <f t="shared" si="3"/>
        <v>0.49999945318277078</v>
      </c>
      <c r="Q4">
        <f t="shared" si="4"/>
        <v>0.49999945318277078</v>
      </c>
      <c r="S4" s="7">
        <v>3</v>
      </c>
      <c r="T4" s="7">
        <v>1.5849599999999999</v>
      </c>
      <c r="U4" s="6"/>
    </row>
    <row r="5" spans="2:21" x14ac:dyDescent="0.25">
      <c r="B5" s="3">
        <v>0.33300000000000002</v>
      </c>
      <c r="C5" s="3">
        <v>0.33300000000000002</v>
      </c>
      <c r="D5" s="2"/>
      <c r="E5" s="2"/>
      <c r="G5" s="3"/>
      <c r="I5" s="3"/>
      <c r="K5" s="14">
        <f t="shared" si="0"/>
        <v>0.33300000000000002</v>
      </c>
      <c r="L5" s="6">
        <f t="shared" si="1"/>
        <v>0.33300000000000002</v>
      </c>
      <c r="M5" s="15">
        <f t="shared" si="5"/>
        <v>0.33300000000000002</v>
      </c>
      <c r="N5" s="11">
        <f t="shared" si="6"/>
        <v>0.4709331162702407</v>
      </c>
      <c r="O5" s="16">
        <f t="shared" si="2"/>
        <v>2</v>
      </c>
      <c r="P5">
        <f t="shared" si="3"/>
        <v>0.33333347636530375</v>
      </c>
      <c r="Q5">
        <f t="shared" si="4"/>
        <v>0.33333347636530375</v>
      </c>
      <c r="S5" s="7">
        <v>2</v>
      </c>
      <c r="T5" s="7">
        <v>0.63092999999999999</v>
      </c>
      <c r="U5" s="6"/>
    </row>
    <row r="6" spans="2:21" x14ac:dyDescent="0.25">
      <c r="B6" s="2">
        <v>0.66600000000000004</v>
      </c>
      <c r="C6" s="2">
        <v>0.66600000000000004</v>
      </c>
      <c r="D6" s="2"/>
      <c r="E6" s="2"/>
      <c r="G6" s="3"/>
      <c r="I6" s="3"/>
      <c r="K6" s="14">
        <f t="shared" si="0"/>
        <v>0.66600000000000004</v>
      </c>
      <c r="L6" s="6">
        <f t="shared" si="1"/>
        <v>0.66600000000000004</v>
      </c>
      <c r="M6" s="15">
        <f t="shared" si="5"/>
        <v>0.66600000000000004</v>
      </c>
      <c r="N6" s="11">
        <f t="shared" si="6"/>
        <v>0.94186623254048141</v>
      </c>
      <c r="O6" s="16">
        <f t="shared" si="2"/>
        <v>2</v>
      </c>
      <c r="P6">
        <f t="shared" si="3"/>
        <v>0.66666646247643002</v>
      </c>
      <c r="Q6">
        <f t="shared" si="4"/>
        <v>0.66666646247643002</v>
      </c>
      <c r="S6" s="10">
        <v>2</v>
      </c>
      <c r="T6" s="10">
        <v>1.7095100000000001</v>
      </c>
      <c r="U6" s="6"/>
    </row>
    <row r="7" spans="2:21" x14ac:dyDescent="0.25">
      <c r="B7" s="2">
        <v>0.7</v>
      </c>
      <c r="C7" s="2">
        <v>0.3</v>
      </c>
      <c r="D7" s="2"/>
      <c r="E7" s="2"/>
      <c r="G7" s="3"/>
      <c r="I7" s="3"/>
      <c r="K7" s="14">
        <f t="shared" ref="K7:K18" si="7">SUM(B7:E7)/COUNT(B7:E7)</f>
        <v>0.5</v>
      </c>
      <c r="L7" s="6">
        <f t="shared" si="1"/>
        <v>0.45825756949558399</v>
      </c>
      <c r="M7" s="15">
        <f t="shared" si="5"/>
        <v>0.42</v>
      </c>
      <c r="N7" s="11">
        <f t="shared" si="6"/>
        <v>0.76157731058639078</v>
      </c>
      <c r="O7" s="16">
        <f t="shared" si="2"/>
        <v>2</v>
      </c>
      <c r="P7">
        <f t="shared" si="3"/>
        <v>0.49013734411642101</v>
      </c>
      <c r="Q7">
        <f>POWER(S7,(1/-T7))</f>
        <v>0.53234566291503993</v>
      </c>
      <c r="S7">
        <v>1.84568</v>
      </c>
      <c r="T7" s="7">
        <v>0.97206099999999995</v>
      </c>
    </row>
    <row r="8" spans="2:21" x14ac:dyDescent="0.25">
      <c r="B8" s="2">
        <v>0.8</v>
      </c>
      <c r="C8" s="2">
        <v>0.5</v>
      </c>
      <c r="D8" s="2"/>
      <c r="E8" s="2"/>
      <c r="G8" s="3"/>
      <c r="I8" s="3"/>
      <c r="K8" s="14">
        <f t="shared" si="7"/>
        <v>0.65</v>
      </c>
      <c r="L8" s="6">
        <f t="shared" si="1"/>
        <v>0.63245553203367588</v>
      </c>
      <c r="M8" s="15">
        <f t="shared" si="5"/>
        <v>0.61538461538461542</v>
      </c>
      <c r="N8" s="11">
        <f t="shared" si="6"/>
        <v>0.94339811320566047</v>
      </c>
      <c r="O8" s="16">
        <f t="shared" si="2"/>
        <v>2</v>
      </c>
      <c r="P8" t="e">
        <f t="shared" si="3"/>
        <v>#DIV/0!</v>
      </c>
      <c r="Q8" t="e">
        <f t="shared" si="4"/>
        <v>#DIV/0!</v>
      </c>
    </row>
    <row r="9" spans="2:21" x14ac:dyDescent="0.25">
      <c r="B9" s="9">
        <v>0.5</v>
      </c>
      <c r="C9" s="3">
        <v>0.6</v>
      </c>
      <c r="D9" s="2">
        <v>0.7</v>
      </c>
      <c r="E9" s="2"/>
      <c r="G9" s="3"/>
      <c r="I9" s="3"/>
      <c r="K9" s="14">
        <f t="shared" si="7"/>
        <v>0.6</v>
      </c>
      <c r="L9" s="6">
        <f t="shared" si="1"/>
        <v>0.59439219527631293</v>
      </c>
      <c r="M9" s="15">
        <f t="shared" si="5"/>
        <v>0.58878504672897192</v>
      </c>
      <c r="N9" s="11">
        <f t="shared" si="6"/>
        <v>1.0488088481701514</v>
      </c>
      <c r="O9" s="16">
        <f t="shared" si="2"/>
        <v>3</v>
      </c>
      <c r="P9" t="e">
        <f t="shared" si="3"/>
        <v>#DIV/0!</v>
      </c>
      <c r="Q9" t="e">
        <f t="shared" si="4"/>
        <v>#DIV/0!</v>
      </c>
    </row>
    <row r="10" spans="2:21" x14ac:dyDescent="0.25">
      <c r="B10" s="2"/>
      <c r="C10" s="2"/>
      <c r="D10" s="2"/>
      <c r="E10" s="2"/>
      <c r="G10" s="3"/>
      <c r="I10" s="3"/>
      <c r="K10" s="14" t="e">
        <f t="shared" si="7"/>
        <v>#DIV/0!</v>
      </c>
      <c r="L10" s="6" t="e">
        <f t="shared" si="1"/>
        <v>#NUM!</v>
      </c>
      <c r="M10" s="15" t="e">
        <f t="shared" si="5"/>
        <v>#N/A</v>
      </c>
      <c r="N10" s="11">
        <f t="shared" si="6"/>
        <v>0</v>
      </c>
      <c r="O10" s="16">
        <f t="shared" si="2"/>
        <v>0</v>
      </c>
      <c r="P10" t="e">
        <f t="shared" si="3"/>
        <v>#DIV/0!</v>
      </c>
      <c r="Q10" t="e">
        <f t="shared" si="4"/>
        <v>#DIV/0!</v>
      </c>
    </row>
    <row r="11" spans="2:21" x14ac:dyDescent="0.25">
      <c r="B11" s="3"/>
      <c r="C11" s="3"/>
      <c r="D11" s="3"/>
      <c r="E11" s="3"/>
      <c r="G11" s="3"/>
      <c r="I11" s="3"/>
      <c r="K11" s="14" t="e">
        <f t="shared" si="7"/>
        <v>#DIV/0!</v>
      </c>
      <c r="L11" s="6" t="e">
        <f t="shared" si="1"/>
        <v>#NUM!</v>
      </c>
      <c r="M11" s="15" t="e">
        <f t="shared" si="5"/>
        <v>#N/A</v>
      </c>
      <c r="N11" s="11">
        <f t="shared" si="6"/>
        <v>0</v>
      </c>
      <c r="O11" s="16">
        <f t="shared" si="2"/>
        <v>0</v>
      </c>
      <c r="P11" t="e">
        <f t="shared" si="3"/>
        <v>#DIV/0!</v>
      </c>
      <c r="Q11" t="e">
        <f t="shared" si="4"/>
        <v>#DIV/0!</v>
      </c>
    </row>
    <row r="12" spans="2:21" x14ac:dyDescent="0.25">
      <c r="B12" s="3"/>
      <c r="C12" s="3"/>
      <c r="D12" s="3"/>
      <c r="E12" s="3"/>
      <c r="G12" s="3"/>
      <c r="I12" s="3"/>
      <c r="K12" s="14" t="e">
        <f t="shared" si="7"/>
        <v>#DIV/0!</v>
      </c>
      <c r="L12" s="6" t="e">
        <f t="shared" si="1"/>
        <v>#NUM!</v>
      </c>
      <c r="M12" s="15" t="e">
        <f t="shared" si="5"/>
        <v>#N/A</v>
      </c>
      <c r="N12" s="11">
        <f t="shared" si="6"/>
        <v>0</v>
      </c>
      <c r="O12" s="16">
        <f t="shared" si="2"/>
        <v>0</v>
      </c>
      <c r="P12" t="e">
        <f t="shared" si="3"/>
        <v>#DIV/0!</v>
      </c>
      <c r="Q12" t="e">
        <f t="shared" si="4"/>
        <v>#DIV/0!</v>
      </c>
    </row>
    <row r="13" spans="2:21" x14ac:dyDescent="0.25">
      <c r="B13" s="3"/>
      <c r="C13" s="3"/>
      <c r="D13" s="3"/>
      <c r="E13" s="3"/>
      <c r="G13" s="3"/>
      <c r="I13" s="3"/>
      <c r="K13" s="14" t="e">
        <f t="shared" si="7"/>
        <v>#DIV/0!</v>
      </c>
      <c r="L13" s="6" t="e">
        <f t="shared" si="1"/>
        <v>#NUM!</v>
      </c>
      <c r="M13" s="15" t="e">
        <f t="shared" si="5"/>
        <v>#N/A</v>
      </c>
      <c r="N13" s="11">
        <f t="shared" si="6"/>
        <v>0</v>
      </c>
      <c r="O13" s="16">
        <f t="shared" si="2"/>
        <v>0</v>
      </c>
      <c r="P13" t="e">
        <f t="shared" si="3"/>
        <v>#DIV/0!</v>
      </c>
      <c r="Q13" t="e">
        <f t="shared" si="4"/>
        <v>#DIV/0!</v>
      </c>
    </row>
    <row r="14" spans="2:21" x14ac:dyDescent="0.25">
      <c r="B14" s="3"/>
      <c r="C14" s="3"/>
      <c r="D14" s="3"/>
      <c r="E14" s="3"/>
      <c r="G14" s="3"/>
      <c r="I14" s="3"/>
      <c r="K14" s="14" t="e">
        <f t="shared" si="7"/>
        <v>#DIV/0!</v>
      </c>
      <c r="L14" s="6" t="e">
        <f t="shared" si="1"/>
        <v>#NUM!</v>
      </c>
      <c r="M14" s="15" t="e">
        <f t="shared" si="5"/>
        <v>#N/A</v>
      </c>
      <c r="N14" s="11">
        <f t="shared" si="6"/>
        <v>0</v>
      </c>
      <c r="O14" s="16">
        <f t="shared" si="2"/>
        <v>0</v>
      </c>
      <c r="P14" t="e">
        <f t="shared" si="3"/>
        <v>#DIV/0!</v>
      </c>
      <c r="Q14" t="e">
        <f t="shared" si="4"/>
        <v>#DIV/0!</v>
      </c>
    </row>
    <row r="15" spans="2:21" x14ac:dyDescent="0.25">
      <c r="B15" s="3"/>
      <c r="C15" s="3"/>
      <c r="D15" s="3"/>
      <c r="E15" s="3"/>
      <c r="G15" s="3"/>
      <c r="I15" s="3"/>
      <c r="K15" s="14" t="e">
        <f t="shared" si="7"/>
        <v>#DIV/0!</v>
      </c>
      <c r="L15" s="6" t="e">
        <f t="shared" si="1"/>
        <v>#NUM!</v>
      </c>
      <c r="M15" s="15" t="e">
        <f t="shared" si="5"/>
        <v>#N/A</v>
      </c>
      <c r="N15" s="11">
        <f t="shared" si="6"/>
        <v>0</v>
      </c>
      <c r="O15" s="16">
        <f t="shared" si="2"/>
        <v>0</v>
      </c>
      <c r="P15" t="e">
        <f t="shared" si="3"/>
        <v>#DIV/0!</v>
      </c>
      <c r="Q15" t="e">
        <f t="shared" si="4"/>
        <v>#DIV/0!</v>
      </c>
    </row>
    <row r="16" spans="2:21" x14ac:dyDescent="0.25">
      <c r="B16" s="3"/>
      <c r="C16" s="3"/>
      <c r="D16" s="3"/>
      <c r="E16" s="3"/>
      <c r="G16" s="3"/>
      <c r="I16" s="3"/>
      <c r="K16" s="14" t="e">
        <f t="shared" si="7"/>
        <v>#DIV/0!</v>
      </c>
      <c r="L16" s="6" t="e">
        <f t="shared" si="1"/>
        <v>#NUM!</v>
      </c>
      <c r="M16" s="15" t="e">
        <f t="shared" si="5"/>
        <v>#N/A</v>
      </c>
      <c r="N16" s="11">
        <f t="shared" si="6"/>
        <v>0</v>
      </c>
      <c r="O16" s="16">
        <f t="shared" si="2"/>
        <v>0</v>
      </c>
      <c r="P16" t="e">
        <f t="shared" si="3"/>
        <v>#DIV/0!</v>
      </c>
      <c r="Q16" t="e">
        <f t="shared" si="4"/>
        <v>#DIV/0!</v>
      </c>
    </row>
    <row r="17" spans="2:17" x14ac:dyDescent="0.25">
      <c r="B17" s="3"/>
      <c r="C17" s="3"/>
      <c r="D17" s="3"/>
      <c r="E17" s="3"/>
      <c r="G17" s="3"/>
      <c r="I17" s="3"/>
      <c r="K17" s="14" t="e">
        <f t="shared" si="7"/>
        <v>#DIV/0!</v>
      </c>
      <c r="L17" s="6" t="e">
        <f t="shared" si="1"/>
        <v>#NUM!</v>
      </c>
      <c r="M17" s="15" t="e">
        <f t="shared" si="5"/>
        <v>#N/A</v>
      </c>
      <c r="N17" s="11">
        <f t="shared" si="6"/>
        <v>0</v>
      </c>
      <c r="O17" s="16">
        <f t="shared" si="2"/>
        <v>0</v>
      </c>
      <c r="P17" t="e">
        <f t="shared" si="3"/>
        <v>#DIV/0!</v>
      </c>
      <c r="Q17" t="e">
        <f t="shared" si="4"/>
        <v>#DIV/0!</v>
      </c>
    </row>
    <row r="18" spans="2:17" x14ac:dyDescent="0.25">
      <c r="B18" s="3"/>
      <c r="C18" s="3"/>
      <c r="D18" s="3"/>
      <c r="E18" s="3"/>
      <c r="G18" s="3"/>
      <c r="I18" s="3"/>
      <c r="K18" s="14" t="e">
        <f t="shared" si="7"/>
        <v>#DIV/0!</v>
      </c>
      <c r="L18" s="6" t="e">
        <f t="shared" si="1"/>
        <v>#NUM!</v>
      </c>
      <c r="M18" s="15" t="e">
        <f t="shared" si="5"/>
        <v>#N/A</v>
      </c>
      <c r="N18" s="11">
        <f t="shared" si="6"/>
        <v>0</v>
      </c>
      <c r="O18" s="16">
        <f t="shared" si="2"/>
        <v>0</v>
      </c>
      <c r="P18" t="e">
        <f t="shared" si="3"/>
        <v>#DIV/0!</v>
      </c>
      <c r="Q18" t="e">
        <f t="shared" si="4"/>
        <v>#DIV/0!</v>
      </c>
    </row>
    <row r="20" spans="2:17" x14ac:dyDescent="0.25">
      <c r="K20" t="s">
        <v>11</v>
      </c>
    </row>
    <row r="21" spans="2:17" x14ac:dyDescent="0.25">
      <c r="K21" t="s">
        <v>12</v>
      </c>
    </row>
    <row r="23" spans="2:17" x14ac:dyDescent="0.25">
      <c r="K23" t="s">
        <v>9</v>
      </c>
    </row>
    <row r="24" spans="2:17" x14ac:dyDescent="0.25">
      <c r="K24" t="s">
        <v>10</v>
      </c>
    </row>
  </sheetData>
  <mergeCells count="1">
    <mergeCell ref="B2:E2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M100"/>
  <sheetViews>
    <sheetView zoomScaleNormal="100" workbookViewId="0">
      <selection activeCell="J1" sqref="J1"/>
    </sheetView>
  </sheetViews>
  <sheetFormatPr baseColWidth="10" defaultRowHeight="15" x14ac:dyDescent="0.25"/>
  <sheetData>
    <row r="1" spans="1:13" x14ac:dyDescent="0.25">
      <c r="A1">
        <v>0.01</v>
      </c>
      <c r="B1">
        <f t="shared" ref="B1:B32" si="0">FACT/A1^POT</f>
        <v>162.28500983923254</v>
      </c>
      <c r="C1">
        <v>168</v>
      </c>
      <c r="E1" t="s">
        <v>4</v>
      </c>
      <c r="H1" s="1"/>
      <c r="I1" s="4">
        <v>1.84568</v>
      </c>
      <c r="J1" s="3">
        <v>0.97206099999999995</v>
      </c>
    </row>
    <row r="2" spans="1:13" x14ac:dyDescent="0.25">
      <c r="A2">
        <v>0.02</v>
      </c>
      <c r="B2">
        <f t="shared" si="0"/>
        <v>82.729211980036752</v>
      </c>
      <c r="C2">
        <v>84</v>
      </c>
      <c r="I2" t="s">
        <v>7</v>
      </c>
      <c r="J2" t="s">
        <v>8</v>
      </c>
      <c r="M2">
        <v>0.70710678199999999</v>
      </c>
    </row>
    <row r="3" spans="1:13" x14ac:dyDescent="0.25">
      <c r="A3">
        <v>0.03</v>
      </c>
      <c r="B3">
        <f t="shared" si="0"/>
        <v>55.781147255938727</v>
      </c>
      <c r="C3">
        <v>59</v>
      </c>
    </row>
    <row r="4" spans="1:13" x14ac:dyDescent="0.25">
      <c r="A4">
        <v>0.04</v>
      </c>
      <c r="B4">
        <f t="shared" si="0"/>
        <v>42.173473209990092</v>
      </c>
      <c r="C4">
        <v>42</v>
      </c>
    </row>
    <row r="5" spans="1:13" x14ac:dyDescent="0.25">
      <c r="A5">
        <v>0.05</v>
      </c>
      <c r="B5">
        <f t="shared" si="0"/>
        <v>33.949776909636299</v>
      </c>
      <c r="C5">
        <v>35</v>
      </c>
    </row>
    <row r="6" spans="1:13" x14ac:dyDescent="0.25">
      <c r="A6">
        <v>0.06</v>
      </c>
      <c r="B6">
        <f t="shared" si="0"/>
        <v>28.435961894433603</v>
      </c>
      <c r="C6">
        <v>28</v>
      </c>
    </row>
    <row r="7" spans="1:13" x14ac:dyDescent="0.25">
      <c r="A7">
        <v>7.0000000000000007E-2</v>
      </c>
      <c r="B7">
        <f t="shared" si="0"/>
        <v>24.478880956454205</v>
      </c>
      <c r="C7">
        <v>25</v>
      </c>
    </row>
    <row r="8" spans="1:13" x14ac:dyDescent="0.25">
      <c r="A8">
        <v>0.08</v>
      </c>
      <c r="B8">
        <f t="shared" si="0"/>
        <v>21.499078741653481</v>
      </c>
      <c r="C8">
        <v>20</v>
      </c>
    </row>
    <row r="9" spans="1:13" x14ac:dyDescent="0.25">
      <c r="A9">
        <v>0.09</v>
      </c>
      <c r="B9">
        <f t="shared" si="0"/>
        <v>19.17328280825912</v>
      </c>
      <c r="C9">
        <v>19</v>
      </c>
    </row>
    <row r="10" spans="1:13" x14ac:dyDescent="0.25">
      <c r="A10">
        <v>0.1</v>
      </c>
      <c r="B10">
        <f t="shared" si="0"/>
        <v>17.306825155414113</v>
      </c>
      <c r="C10">
        <v>18</v>
      </c>
    </row>
    <row r="11" spans="1:13" x14ac:dyDescent="0.25">
      <c r="A11">
        <v>0.11</v>
      </c>
      <c r="B11">
        <f t="shared" si="0"/>
        <v>15.775429468201219</v>
      </c>
      <c r="C11">
        <v>14</v>
      </c>
    </row>
    <row r="12" spans="1:13" x14ac:dyDescent="0.25">
      <c r="A12">
        <v>0.12</v>
      </c>
      <c r="B12">
        <f t="shared" si="0"/>
        <v>14.496007497866438</v>
      </c>
      <c r="C12">
        <v>13</v>
      </c>
    </row>
    <row r="13" spans="1:13" x14ac:dyDescent="0.25">
      <c r="A13">
        <v>0.13</v>
      </c>
      <c r="B13">
        <f t="shared" si="0"/>
        <v>13.410887433162054</v>
      </c>
      <c r="C13">
        <v>13</v>
      </c>
    </row>
    <row r="14" spans="1:13" x14ac:dyDescent="0.25">
      <c r="A14">
        <v>0.14000000000000001</v>
      </c>
      <c r="B14">
        <f t="shared" si="0"/>
        <v>12.478777514243397</v>
      </c>
      <c r="C14">
        <v>13</v>
      </c>
    </row>
    <row r="15" spans="1:13" x14ac:dyDescent="0.25">
      <c r="A15">
        <v>0.15</v>
      </c>
      <c r="B15">
        <f t="shared" si="0"/>
        <v>11.669331055152531</v>
      </c>
      <c r="C15">
        <v>10</v>
      </c>
    </row>
    <row r="16" spans="1:13" x14ac:dyDescent="0.25">
      <c r="A16">
        <v>0.16</v>
      </c>
      <c r="B16">
        <f t="shared" si="0"/>
        <v>10.959742026424506</v>
      </c>
      <c r="C16">
        <v>10</v>
      </c>
    </row>
    <row r="17" spans="1:3" x14ac:dyDescent="0.25">
      <c r="A17">
        <v>0.17</v>
      </c>
      <c r="B17">
        <f t="shared" si="0"/>
        <v>10.332537668195593</v>
      </c>
      <c r="C17">
        <v>9</v>
      </c>
    </row>
    <row r="18" spans="1:3" x14ac:dyDescent="0.25">
      <c r="A18">
        <v>0.18</v>
      </c>
      <c r="B18">
        <f t="shared" si="0"/>
        <v>9.7741040861939119</v>
      </c>
      <c r="C18">
        <v>9</v>
      </c>
    </row>
    <row r="19" spans="1:3" x14ac:dyDescent="0.25">
      <c r="A19">
        <v>0.19</v>
      </c>
      <c r="B19">
        <f t="shared" si="0"/>
        <v>9.2736756469676518</v>
      </c>
      <c r="C19">
        <v>9</v>
      </c>
    </row>
    <row r="20" spans="1:3" x14ac:dyDescent="0.25">
      <c r="A20">
        <v>0.2</v>
      </c>
      <c r="B20">
        <f t="shared" si="0"/>
        <v>8.8226263682768806</v>
      </c>
      <c r="C20">
        <v>9</v>
      </c>
    </row>
    <row r="21" spans="1:3" x14ac:dyDescent="0.25">
      <c r="A21">
        <v>0.21</v>
      </c>
      <c r="B21">
        <f t="shared" si="0"/>
        <v>8.41396296950197</v>
      </c>
      <c r="C21">
        <v>7</v>
      </c>
    </row>
    <row r="22" spans="1:3" x14ac:dyDescent="0.25">
      <c r="A22">
        <v>0.22</v>
      </c>
      <c r="B22">
        <f t="shared" si="0"/>
        <v>8.0419556300598636</v>
      </c>
      <c r="C22">
        <v>7</v>
      </c>
    </row>
    <row r="23" spans="1:3" x14ac:dyDescent="0.25">
      <c r="A23">
        <v>0.23</v>
      </c>
      <c r="B23">
        <f t="shared" si="0"/>
        <v>7.7018646848582275</v>
      </c>
      <c r="C23">
        <v>7</v>
      </c>
    </row>
    <row r="24" spans="1:3" x14ac:dyDescent="0.25">
      <c r="A24">
        <v>0.24</v>
      </c>
      <c r="B24">
        <f t="shared" si="0"/>
        <v>7.3897353695404311</v>
      </c>
      <c r="C24">
        <v>7</v>
      </c>
    </row>
    <row r="25" spans="1:3" x14ac:dyDescent="0.25">
      <c r="A25">
        <v>0.25</v>
      </c>
      <c r="B25">
        <f t="shared" si="0"/>
        <v>7.1022416263577473</v>
      </c>
      <c r="C25">
        <v>6</v>
      </c>
    </row>
    <row r="26" spans="1:3" x14ac:dyDescent="0.25">
      <c r="A26">
        <v>0.26</v>
      </c>
      <c r="B26">
        <f t="shared" si="0"/>
        <v>6.8365658072644599</v>
      </c>
      <c r="C26">
        <v>6</v>
      </c>
    </row>
    <row r="27" spans="1:3" x14ac:dyDescent="0.25">
      <c r="A27">
        <v>0.27</v>
      </c>
      <c r="B27">
        <f t="shared" si="0"/>
        <v>6.5903049996223695</v>
      </c>
      <c r="C27">
        <v>6</v>
      </c>
    </row>
    <row r="28" spans="1:3" x14ac:dyDescent="0.25">
      <c r="A28">
        <v>0.28000000000000003</v>
      </c>
      <c r="B28">
        <f t="shared" si="0"/>
        <v>6.361397341937268</v>
      </c>
      <c r="C28">
        <v>6</v>
      </c>
    </row>
    <row r="29" spans="1:3" x14ac:dyDescent="0.25">
      <c r="A29">
        <v>0.28999999999999998</v>
      </c>
      <c r="B29">
        <f t="shared" si="0"/>
        <v>6.1480635212683659</v>
      </c>
      <c r="C29">
        <v>6</v>
      </c>
    </row>
    <row r="30" spans="1:3" x14ac:dyDescent="0.25">
      <c r="A30">
        <v>0.3</v>
      </c>
      <c r="B30">
        <f t="shared" si="0"/>
        <v>5.9487599223323597</v>
      </c>
      <c r="C30">
        <v>5</v>
      </c>
    </row>
    <row r="31" spans="1:3" x14ac:dyDescent="0.25">
      <c r="A31">
        <v>0.31</v>
      </c>
      <c r="B31">
        <f t="shared" si="0"/>
        <v>5.7621408065367472</v>
      </c>
      <c r="C31">
        <v>5</v>
      </c>
    </row>
    <row r="32" spans="1:3" x14ac:dyDescent="0.25">
      <c r="A32">
        <v>0.32</v>
      </c>
      <c r="B32">
        <f t="shared" si="0"/>
        <v>5.5870275526297961</v>
      </c>
      <c r="C32">
        <v>5</v>
      </c>
    </row>
    <row r="33" spans="1:3" x14ac:dyDescent="0.25">
      <c r="A33">
        <v>0.33</v>
      </c>
      <c r="B33">
        <f t="shared" ref="B33:B64" si="1">FACT/A33^POT</f>
        <v>5.4223834663666697</v>
      </c>
      <c r="C33">
        <v>5</v>
      </c>
    </row>
    <row r="34" spans="1:3" x14ac:dyDescent="0.25">
      <c r="A34">
        <v>0.34</v>
      </c>
      <c r="B34">
        <f t="shared" si="1"/>
        <v>5.2672930167159402</v>
      </c>
      <c r="C34">
        <v>5</v>
      </c>
    </row>
    <row r="35" spans="1:3" x14ac:dyDescent="0.25">
      <c r="A35">
        <v>0.35</v>
      </c>
      <c r="B35">
        <f t="shared" si="1"/>
        <v>5.1209446164648584</v>
      </c>
      <c r="C35">
        <v>4</v>
      </c>
    </row>
    <row r="36" spans="1:3" x14ac:dyDescent="0.25">
      <c r="A36">
        <v>0.36</v>
      </c>
      <c r="B36">
        <f t="shared" si="1"/>
        <v>4.9826162605081121</v>
      </c>
      <c r="C36">
        <v>4</v>
      </c>
    </row>
    <row r="37" spans="1:3" x14ac:dyDescent="0.25">
      <c r="A37">
        <v>0.37</v>
      </c>
      <c r="B37">
        <f t="shared" si="1"/>
        <v>4.8516634831236471</v>
      </c>
      <c r="C37">
        <v>4</v>
      </c>
    </row>
    <row r="38" spans="1:3" x14ac:dyDescent="0.25">
      <c r="A38">
        <v>0.38</v>
      </c>
      <c r="B38">
        <f t="shared" si="1"/>
        <v>4.7275092085961639</v>
      </c>
      <c r="C38">
        <v>4</v>
      </c>
    </row>
    <row r="39" spans="1:3" x14ac:dyDescent="0.25">
      <c r="A39">
        <v>0.39</v>
      </c>
      <c r="B39">
        <f t="shared" si="1"/>
        <v>4.6096351565872267</v>
      </c>
      <c r="C39">
        <v>4</v>
      </c>
    </row>
    <row r="40" spans="1:3" x14ac:dyDescent="0.25">
      <c r="A40">
        <v>0.4</v>
      </c>
      <c r="B40">
        <f t="shared" si="1"/>
        <v>4.4975745311591195</v>
      </c>
      <c r="C40">
        <v>4</v>
      </c>
    </row>
    <row r="41" spans="1:3" x14ac:dyDescent="0.25">
      <c r="A41">
        <v>0.41</v>
      </c>
      <c r="B41">
        <f t="shared" si="1"/>
        <v>4.3909057750897595</v>
      </c>
      <c r="C41">
        <v>4</v>
      </c>
    </row>
    <row r="42" spans="1:3" x14ac:dyDescent="0.25">
      <c r="A42">
        <v>0.42</v>
      </c>
      <c r="B42">
        <f t="shared" si="1"/>
        <v>4.289247212577914</v>
      </c>
      <c r="C42">
        <v>4</v>
      </c>
    </row>
    <row r="43" spans="1:3" x14ac:dyDescent="0.25">
      <c r="A43">
        <v>0.43</v>
      </c>
      <c r="B43">
        <f t="shared" si="1"/>
        <v>4.1922524362459024</v>
      </c>
      <c r="C43">
        <v>4</v>
      </c>
    </row>
    <row r="44" spans="1:3" x14ac:dyDescent="0.25">
      <c r="A44">
        <v>0.44</v>
      </c>
      <c r="B44">
        <f t="shared" si="1"/>
        <v>4.0996063204627173</v>
      </c>
      <c r="C44">
        <v>4</v>
      </c>
    </row>
    <row r="45" spans="1:3" x14ac:dyDescent="0.25">
      <c r="A45">
        <v>0.45</v>
      </c>
      <c r="B45">
        <f t="shared" si="1"/>
        <v>4.0110215639177245</v>
      </c>
      <c r="C45">
        <v>4</v>
      </c>
    </row>
    <row r="46" spans="1:3" x14ac:dyDescent="0.25">
      <c r="A46">
        <v>0.46</v>
      </c>
      <c r="B46">
        <f t="shared" si="1"/>
        <v>3.9262356812031229</v>
      </c>
      <c r="C46">
        <v>4</v>
      </c>
    </row>
    <row r="47" spans="1:3" x14ac:dyDescent="0.25">
      <c r="A47">
        <v>0.47</v>
      </c>
      <c r="B47">
        <f t="shared" si="1"/>
        <v>3.845008376778023</v>
      </c>
      <c r="C47">
        <v>4</v>
      </c>
    </row>
    <row r="48" spans="1:3" x14ac:dyDescent="0.25">
      <c r="A48">
        <v>0.48</v>
      </c>
      <c r="B48">
        <f t="shared" si="1"/>
        <v>3.7671192457560645</v>
      </c>
      <c r="C48">
        <v>4</v>
      </c>
    </row>
    <row r="49" spans="1:3" x14ac:dyDescent="0.25">
      <c r="A49">
        <v>0.49</v>
      </c>
      <c r="B49">
        <f t="shared" si="1"/>
        <v>3.6923657550002198</v>
      </c>
      <c r="C49">
        <v>3</v>
      </c>
    </row>
    <row r="50" spans="1:3" x14ac:dyDescent="0.25">
      <c r="A50">
        <v>0.5</v>
      </c>
      <c r="B50">
        <f t="shared" si="1"/>
        <v>3.6205614654271461</v>
      </c>
      <c r="C50">
        <v>3</v>
      </c>
    </row>
    <row r="51" spans="1:3" x14ac:dyDescent="0.25">
      <c r="A51">
        <v>0.51</v>
      </c>
      <c r="B51">
        <f t="shared" si="1"/>
        <v>3.5515344625367624</v>
      </c>
      <c r="C51">
        <v>3</v>
      </c>
    </row>
    <row r="52" spans="1:3" x14ac:dyDescent="0.25">
      <c r="A52">
        <v>0.52</v>
      </c>
      <c r="B52">
        <f t="shared" si="1"/>
        <v>3.4851259672408879</v>
      </c>
      <c r="C52">
        <v>3</v>
      </c>
    </row>
    <row r="53" spans="1:3" x14ac:dyDescent="0.25">
      <c r="A53">
        <v>0.53</v>
      </c>
      <c r="B53">
        <f t="shared" si="1"/>
        <v>3.4211891032665003</v>
      </c>
      <c r="C53">
        <v>3</v>
      </c>
    </row>
    <row r="54" spans="1:3" x14ac:dyDescent="0.25">
      <c r="A54">
        <v>0.54</v>
      </c>
      <c r="B54">
        <f t="shared" si="1"/>
        <v>3.3595878009125251</v>
      </c>
      <c r="C54">
        <v>3</v>
      </c>
    </row>
    <row r="55" spans="1:3" x14ac:dyDescent="0.25">
      <c r="A55">
        <v>0.55000000000000004</v>
      </c>
      <c r="B55">
        <f t="shared" si="1"/>
        <v>3.3001958198708414</v>
      </c>
      <c r="C55">
        <v>3</v>
      </c>
    </row>
    <row r="56" spans="1:3" x14ac:dyDescent="0.25">
      <c r="A56">
        <v>0.56000000000000005</v>
      </c>
      <c r="B56">
        <f t="shared" si="1"/>
        <v>3.24289587628409</v>
      </c>
      <c r="C56">
        <v>3</v>
      </c>
    </row>
    <row r="57" spans="1:3" x14ac:dyDescent="0.25">
      <c r="A57">
        <v>0.56999999999999995</v>
      </c>
      <c r="B57">
        <f t="shared" si="1"/>
        <v>3.187578861287153</v>
      </c>
      <c r="C57">
        <v>3</v>
      </c>
    </row>
    <row r="58" spans="1:3" x14ac:dyDescent="0.25">
      <c r="A58">
        <v>0.57999999999999996</v>
      </c>
      <c r="B58">
        <f t="shared" si="1"/>
        <v>3.1341431400325246</v>
      </c>
      <c r="C58">
        <v>3</v>
      </c>
    </row>
    <row r="59" spans="1:3" x14ac:dyDescent="0.25">
      <c r="A59">
        <v>0.59</v>
      </c>
      <c r="B59">
        <f t="shared" si="1"/>
        <v>3.0824939216864671</v>
      </c>
      <c r="C59">
        <v>3</v>
      </c>
    </row>
    <row r="60" spans="1:3" x14ac:dyDescent="0.25">
      <c r="A60">
        <v>0.6</v>
      </c>
      <c r="B60">
        <f t="shared" si="1"/>
        <v>3.0325426921470724</v>
      </c>
      <c r="C60">
        <v>3</v>
      </c>
    </row>
    <row r="61" spans="1:3" x14ac:dyDescent="0.25">
      <c r="A61">
        <v>0.61</v>
      </c>
      <c r="B61">
        <f t="shared" si="1"/>
        <v>2.9842067023137089</v>
      </c>
      <c r="C61">
        <v>3</v>
      </c>
    </row>
    <row r="62" spans="1:3" x14ac:dyDescent="0.25">
      <c r="A62">
        <v>0.62</v>
      </c>
      <c r="B62">
        <f t="shared" si="1"/>
        <v>2.9374085056595063</v>
      </c>
      <c r="C62">
        <v>3</v>
      </c>
    </row>
    <row r="63" spans="1:3" x14ac:dyDescent="0.25">
      <c r="A63">
        <v>0.63</v>
      </c>
      <c r="B63">
        <f t="shared" si="1"/>
        <v>2.8920755396493876</v>
      </c>
      <c r="C63">
        <v>3</v>
      </c>
    </row>
    <row r="64" spans="1:3" x14ac:dyDescent="0.25">
      <c r="A64">
        <v>0.64</v>
      </c>
      <c r="B64">
        <f t="shared" si="1"/>
        <v>2.8481397462261251</v>
      </c>
      <c r="C64">
        <v>3</v>
      </c>
    </row>
    <row r="65" spans="1:3" x14ac:dyDescent="0.25">
      <c r="A65">
        <v>0.65</v>
      </c>
      <c r="B65">
        <f t="shared" ref="B65:B96" si="2">FACT/A65^POT</f>
        <v>2.8055372271729571</v>
      </c>
      <c r="C65">
        <v>3</v>
      </c>
    </row>
    <row r="66" spans="1:3" x14ac:dyDescent="0.25">
      <c r="A66">
        <v>0.66</v>
      </c>
      <c r="B66">
        <f t="shared" si="2"/>
        <v>2.764207930667713</v>
      </c>
      <c r="C66">
        <v>3</v>
      </c>
    </row>
    <row r="67" spans="1:3" x14ac:dyDescent="0.25">
      <c r="A67">
        <v>0.67</v>
      </c>
      <c r="B67">
        <f t="shared" si="2"/>
        <v>2.7240953657819387</v>
      </c>
      <c r="C67">
        <v>3</v>
      </c>
    </row>
    <row r="68" spans="1:3" x14ac:dyDescent="0.25">
      <c r="A68">
        <v>0.68</v>
      </c>
      <c r="B68">
        <f t="shared" si="2"/>
        <v>2.6851463420592219</v>
      </c>
      <c r="C68">
        <v>3</v>
      </c>
    </row>
    <row r="69" spans="1:3" x14ac:dyDescent="0.25">
      <c r="A69">
        <v>0.69</v>
      </c>
      <c r="B69">
        <f t="shared" si="2"/>
        <v>2.6473107316380737</v>
      </c>
      <c r="C69">
        <v>3</v>
      </c>
    </row>
    <row r="70" spans="1:3" x14ac:dyDescent="0.25">
      <c r="A70">
        <v>0.7</v>
      </c>
      <c r="B70">
        <f t="shared" si="2"/>
        <v>2.6105412516734545</v>
      </c>
      <c r="C70">
        <v>2</v>
      </c>
    </row>
    <row r="71" spans="1:3" x14ac:dyDescent="0.25">
      <c r="A71">
        <v>0.71</v>
      </c>
      <c r="B71">
        <f t="shared" si="2"/>
        <v>2.574793265063263</v>
      </c>
      <c r="C71">
        <v>2</v>
      </c>
    </row>
    <row r="72" spans="1:3" x14ac:dyDescent="0.25">
      <c r="A72">
        <v>0.72</v>
      </c>
      <c r="B72">
        <f t="shared" si="2"/>
        <v>2.5400245977068781</v>
      </c>
      <c r="C72">
        <v>2</v>
      </c>
    </row>
    <row r="73" spans="1:3" x14ac:dyDescent="0.25">
      <c r="A73">
        <v>0.73</v>
      </c>
      <c r="B73">
        <f t="shared" si="2"/>
        <v>2.5061953707165241</v>
      </c>
      <c r="C73">
        <v>2</v>
      </c>
    </row>
    <row r="74" spans="1:3" x14ac:dyDescent="0.25">
      <c r="A74">
        <v>0.74</v>
      </c>
      <c r="B74">
        <f t="shared" si="2"/>
        <v>2.4732678461723627</v>
      </c>
      <c r="C74">
        <v>2</v>
      </c>
    </row>
    <row r="75" spans="1:3" x14ac:dyDescent="0.25">
      <c r="A75">
        <v>0.75</v>
      </c>
      <c r="B75">
        <f t="shared" si="2"/>
        <v>2.4412062851620466</v>
      </c>
      <c r="C75">
        <v>2</v>
      </c>
    </row>
    <row r="76" spans="1:3" x14ac:dyDescent="0.25">
      <c r="A76">
        <v>0.76</v>
      </c>
      <c r="B76">
        <f t="shared" si="2"/>
        <v>2.4099768169775717</v>
      </c>
      <c r="C76">
        <v>2</v>
      </c>
    </row>
    <row r="77" spans="1:3" x14ac:dyDescent="0.25">
      <c r="A77">
        <v>0.77</v>
      </c>
      <c r="B77">
        <f t="shared" si="2"/>
        <v>2.379547318458993</v>
      </c>
      <c r="C77">
        <v>2</v>
      </c>
    </row>
    <row r="78" spans="1:3" x14ac:dyDescent="0.25">
      <c r="A78">
        <v>0.78</v>
      </c>
      <c r="B78">
        <f t="shared" si="2"/>
        <v>2.3498873025778519</v>
      </c>
      <c r="C78">
        <v>2</v>
      </c>
    </row>
    <row r="79" spans="1:3" x14ac:dyDescent="0.25">
      <c r="A79">
        <v>0.79</v>
      </c>
      <c r="B79">
        <f t="shared" si="2"/>
        <v>2.3209678154447344</v>
      </c>
      <c r="C79">
        <v>2</v>
      </c>
    </row>
    <row r="80" spans="1:3" x14ac:dyDescent="0.25">
      <c r="A80">
        <v>0.8</v>
      </c>
      <c r="B80">
        <f t="shared" si="2"/>
        <v>2.292761341006655</v>
      </c>
      <c r="C80">
        <v>2</v>
      </c>
    </row>
    <row r="81" spans="1:3" x14ac:dyDescent="0.25">
      <c r="A81">
        <v>0.81</v>
      </c>
      <c r="B81">
        <f t="shared" si="2"/>
        <v>2.2652417127722493</v>
      </c>
      <c r="C81">
        <v>2</v>
      </c>
    </row>
    <row r="82" spans="1:3" x14ac:dyDescent="0.25">
      <c r="A82">
        <v>0.82</v>
      </c>
      <c r="B82">
        <f t="shared" si="2"/>
        <v>2.2383840319671382</v>
      </c>
      <c r="C82">
        <v>2</v>
      </c>
    </row>
    <row r="83" spans="1:3" x14ac:dyDescent="0.25">
      <c r="A83">
        <v>0.83</v>
      </c>
      <c r="B83">
        <f t="shared" si="2"/>
        <v>2.2121645915792238</v>
      </c>
      <c r="C83">
        <v>2</v>
      </c>
    </row>
    <row r="84" spans="1:3" x14ac:dyDescent="0.25">
      <c r="A84">
        <v>0.84</v>
      </c>
      <c r="B84">
        <f t="shared" si="2"/>
        <v>2.1865608058049699</v>
      </c>
      <c r="C84">
        <v>2</v>
      </c>
    </row>
    <row r="85" spans="1:3" x14ac:dyDescent="0.25">
      <c r="A85">
        <v>0.85</v>
      </c>
      <c r="B85">
        <f t="shared" si="2"/>
        <v>2.1615511444535822</v>
      </c>
      <c r="C85">
        <v>2</v>
      </c>
    </row>
    <row r="86" spans="1:3" x14ac:dyDescent="0.25">
      <c r="A86">
        <v>0.86</v>
      </c>
      <c r="B86">
        <f t="shared" si="2"/>
        <v>2.1371150719070795</v>
      </c>
      <c r="C86">
        <v>2</v>
      </c>
    </row>
    <row r="87" spans="1:3" x14ac:dyDescent="0.25">
      <c r="A87">
        <v>0.87</v>
      </c>
      <c r="B87">
        <f t="shared" si="2"/>
        <v>2.1132329902710962</v>
      </c>
      <c r="C87">
        <v>2</v>
      </c>
    </row>
    <row r="88" spans="1:3" x14ac:dyDescent="0.25">
      <c r="A88">
        <v>0.88</v>
      </c>
      <c r="B88">
        <f t="shared" si="2"/>
        <v>2.0898861863843377</v>
      </c>
      <c r="C88">
        <v>2</v>
      </c>
    </row>
    <row r="89" spans="1:3" x14ac:dyDescent="0.25">
      <c r="A89">
        <v>0.89</v>
      </c>
      <c r="B89">
        <f t="shared" si="2"/>
        <v>2.0670567823843644</v>
      </c>
      <c r="C89">
        <v>2</v>
      </c>
    </row>
    <row r="90" spans="1:3" x14ac:dyDescent="0.25">
      <c r="A90">
        <v>0.9</v>
      </c>
      <c r="B90">
        <f t="shared" si="2"/>
        <v>2.0447276895541577</v>
      </c>
      <c r="C90">
        <v>2</v>
      </c>
    </row>
    <row r="91" spans="1:3" x14ac:dyDescent="0.25">
      <c r="A91">
        <v>0.91</v>
      </c>
      <c r="B91">
        <f t="shared" si="2"/>
        <v>2.0228825651980742</v>
      </c>
      <c r="C91">
        <v>2</v>
      </c>
    </row>
    <row r="92" spans="1:3" x14ac:dyDescent="0.25">
      <c r="A92">
        <v>0.92</v>
      </c>
      <c r="B92">
        <f t="shared" si="2"/>
        <v>2.0015057723175662</v>
      </c>
      <c r="C92">
        <v>2</v>
      </c>
    </row>
    <row r="93" spans="1:3" x14ac:dyDescent="0.25">
      <c r="A93">
        <v>0.93</v>
      </c>
      <c r="B93">
        <f t="shared" si="2"/>
        <v>1.9805823418767567</v>
      </c>
      <c r="C93">
        <v>2</v>
      </c>
    </row>
    <row r="94" spans="1:3" x14ac:dyDescent="0.25">
      <c r="A94">
        <v>0.94</v>
      </c>
      <c r="B94">
        <f t="shared" si="2"/>
        <v>1.960097937465733</v>
      </c>
      <c r="C94">
        <v>2</v>
      </c>
    </row>
    <row r="95" spans="1:3" x14ac:dyDescent="0.25">
      <c r="A95">
        <v>0.95</v>
      </c>
      <c r="B95">
        <f t="shared" si="2"/>
        <v>1.9400388221855727</v>
      </c>
      <c r="C95">
        <v>2</v>
      </c>
    </row>
    <row r="96" spans="1:3" x14ac:dyDescent="0.25">
      <c r="A96">
        <v>0.96</v>
      </c>
      <c r="B96">
        <f t="shared" si="2"/>
        <v>1.9203918275937251</v>
      </c>
      <c r="C96">
        <v>2</v>
      </c>
    </row>
    <row r="97" spans="1:3" x14ac:dyDescent="0.25">
      <c r="A97">
        <v>0.97</v>
      </c>
      <c r="B97">
        <f t="shared" ref="B97:B100" si="3">FACT/A97^POT</f>
        <v>1.9011443245616257</v>
      </c>
      <c r="C97">
        <v>2</v>
      </c>
    </row>
    <row r="98" spans="1:3" x14ac:dyDescent="0.25">
      <c r="A98">
        <v>0.98</v>
      </c>
      <c r="B98">
        <f t="shared" si="3"/>
        <v>1.8822841959084915</v>
      </c>
      <c r="C98">
        <v>2</v>
      </c>
    </row>
    <row r="99" spans="1:3" x14ac:dyDescent="0.25">
      <c r="A99">
        <v>0.99</v>
      </c>
      <c r="B99">
        <f t="shared" si="3"/>
        <v>1.8637998106861806</v>
      </c>
      <c r="C99">
        <v>2</v>
      </c>
    </row>
    <row r="100" spans="1:3" x14ac:dyDescent="0.25">
      <c r="A100">
        <v>1</v>
      </c>
      <c r="B100">
        <f t="shared" si="3"/>
        <v>1.84568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100"/>
  <sheetViews>
    <sheetView topLeftCell="A40" workbookViewId="0">
      <selection activeCell="B1" sqref="B1"/>
    </sheetView>
  </sheetViews>
  <sheetFormatPr baseColWidth="10" defaultRowHeight="15" x14ac:dyDescent="0.25"/>
  <cols>
    <col min="1" max="16384" width="11.42578125" style="1"/>
  </cols>
  <sheetData>
    <row r="1" spans="1:2" x14ac:dyDescent="0.25">
      <c r="A1" s="8">
        <v>0.01</v>
      </c>
      <c r="B1" s="8">
        <v>168</v>
      </c>
    </row>
    <row r="2" spans="1:2" x14ac:dyDescent="0.25">
      <c r="A2" s="8">
        <v>0.02</v>
      </c>
      <c r="B2" s="8">
        <v>84</v>
      </c>
    </row>
    <row r="3" spans="1:2" x14ac:dyDescent="0.25">
      <c r="A3" s="8">
        <v>0.03</v>
      </c>
      <c r="B3" s="8">
        <v>59</v>
      </c>
    </row>
    <row r="4" spans="1:2" x14ac:dyDescent="0.25">
      <c r="A4" s="8">
        <v>0.04</v>
      </c>
      <c r="B4" s="8">
        <v>42</v>
      </c>
    </row>
    <row r="5" spans="1:2" x14ac:dyDescent="0.25">
      <c r="A5" s="8">
        <v>0.05</v>
      </c>
      <c r="B5" s="8">
        <v>35</v>
      </c>
    </row>
    <row r="6" spans="1:2" x14ac:dyDescent="0.25">
      <c r="A6" s="8">
        <v>0.06</v>
      </c>
      <c r="B6" s="8">
        <v>28</v>
      </c>
    </row>
    <row r="7" spans="1:2" x14ac:dyDescent="0.25">
      <c r="A7" s="8">
        <v>7.0000000000000007E-2</v>
      </c>
      <c r="B7" s="8">
        <v>25</v>
      </c>
    </row>
    <row r="8" spans="1:2" x14ac:dyDescent="0.25">
      <c r="A8" s="8">
        <v>0.08</v>
      </c>
      <c r="B8" s="8">
        <v>20</v>
      </c>
    </row>
    <row r="9" spans="1:2" x14ac:dyDescent="0.25">
      <c r="A9" s="8">
        <v>0.09</v>
      </c>
      <c r="B9" s="8">
        <v>19</v>
      </c>
    </row>
    <row r="10" spans="1:2" x14ac:dyDescent="0.25">
      <c r="A10" s="8">
        <v>0.1</v>
      </c>
      <c r="B10" s="8">
        <v>18</v>
      </c>
    </row>
    <row r="11" spans="1:2" x14ac:dyDescent="0.25">
      <c r="A11" s="8">
        <v>0.11</v>
      </c>
      <c r="B11" s="8">
        <v>14</v>
      </c>
    </row>
    <row r="12" spans="1:2" x14ac:dyDescent="0.25">
      <c r="A12" s="1">
        <v>0.12</v>
      </c>
      <c r="B12" s="1">
        <v>13</v>
      </c>
    </row>
    <row r="13" spans="1:2" x14ac:dyDescent="0.25">
      <c r="A13" s="1">
        <v>0.13</v>
      </c>
      <c r="B13" s="1">
        <v>13</v>
      </c>
    </row>
    <row r="14" spans="1:2" x14ac:dyDescent="0.25">
      <c r="A14" s="8">
        <v>0.14000000000000001</v>
      </c>
      <c r="B14" s="8">
        <v>13</v>
      </c>
    </row>
    <row r="15" spans="1:2" x14ac:dyDescent="0.25">
      <c r="A15" s="1">
        <v>0.15</v>
      </c>
      <c r="B15" s="1">
        <v>10</v>
      </c>
    </row>
    <row r="16" spans="1:2" x14ac:dyDescent="0.25">
      <c r="A16" s="8">
        <v>0.16</v>
      </c>
      <c r="B16" s="8">
        <v>10</v>
      </c>
    </row>
    <row r="17" spans="1:2" x14ac:dyDescent="0.25">
      <c r="A17" s="1">
        <v>0.17</v>
      </c>
      <c r="B17" s="1">
        <v>9</v>
      </c>
    </row>
    <row r="18" spans="1:2" x14ac:dyDescent="0.25">
      <c r="A18" s="1">
        <v>0.18</v>
      </c>
      <c r="B18" s="1">
        <v>9</v>
      </c>
    </row>
    <row r="19" spans="1:2" x14ac:dyDescent="0.25">
      <c r="A19" s="1">
        <v>0.19</v>
      </c>
      <c r="B19" s="1">
        <v>9</v>
      </c>
    </row>
    <row r="20" spans="1:2" x14ac:dyDescent="0.25">
      <c r="A20" s="8">
        <v>0.2</v>
      </c>
      <c r="B20" s="8">
        <v>9</v>
      </c>
    </row>
    <row r="21" spans="1:2" x14ac:dyDescent="0.25">
      <c r="A21" s="1">
        <v>0.21</v>
      </c>
      <c r="B21" s="1">
        <v>7</v>
      </c>
    </row>
    <row r="22" spans="1:2" x14ac:dyDescent="0.25">
      <c r="A22" s="1">
        <v>0.22</v>
      </c>
      <c r="B22" s="1">
        <v>7</v>
      </c>
    </row>
    <row r="23" spans="1:2" x14ac:dyDescent="0.25">
      <c r="A23" s="1">
        <v>0.23</v>
      </c>
      <c r="B23" s="1">
        <v>7</v>
      </c>
    </row>
    <row r="24" spans="1:2" x14ac:dyDescent="0.25">
      <c r="A24" s="8">
        <v>0.24</v>
      </c>
      <c r="B24" s="8">
        <v>7</v>
      </c>
    </row>
    <row r="25" spans="1:2" x14ac:dyDescent="0.25">
      <c r="A25" s="1">
        <v>0.25</v>
      </c>
      <c r="B25" s="1">
        <v>6</v>
      </c>
    </row>
    <row r="26" spans="1:2" x14ac:dyDescent="0.25">
      <c r="A26" s="1">
        <v>0.26</v>
      </c>
      <c r="B26" s="1">
        <v>6</v>
      </c>
    </row>
    <row r="27" spans="1:2" x14ac:dyDescent="0.25">
      <c r="A27" s="1">
        <v>0.27</v>
      </c>
      <c r="B27" s="1">
        <v>6</v>
      </c>
    </row>
    <row r="28" spans="1:2" x14ac:dyDescent="0.25">
      <c r="A28" s="1">
        <v>0.28000000000000003</v>
      </c>
      <c r="B28" s="1">
        <v>6</v>
      </c>
    </row>
    <row r="29" spans="1:2" x14ac:dyDescent="0.25">
      <c r="A29" s="8">
        <v>0.28999999999999998</v>
      </c>
      <c r="B29" s="8">
        <v>6</v>
      </c>
    </row>
    <row r="30" spans="1:2" x14ac:dyDescent="0.25">
      <c r="A30" s="1">
        <v>0.3</v>
      </c>
      <c r="B30" s="1">
        <v>5</v>
      </c>
    </row>
    <row r="31" spans="1:2" x14ac:dyDescent="0.25">
      <c r="A31" s="1">
        <v>0.31</v>
      </c>
      <c r="B31" s="1">
        <v>5</v>
      </c>
    </row>
    <row r="32" spans="1:2" x14ac:dyDescent="0.25">
      <c r="A32" s="1">
        <v>0.32</v>
      </c>
      <c r="B32" s="1">
        <v>5</v>
      </c>
    </row>
    <row r="33" spans="1:2" x14ac:dyDescent="0.25">
      <c r="A33" s="1">
        <v>0.33</v>
      </c>
      <c r="B33" s="1">
        <v>5</v>
      </c>
    </row>
    <row r="34" spans="1:2" x14ac:dyDescent="0.25">
      <c r="A34" s="8">
        <v>0.34</v>
      </c>
      <c r="B34" s="8">
        <v>5</v>
      </c>
    </row>
    <row r="35" spans="1:2" x14ac:dyDescent="0.25">
      <c r="A35" s="1">
        <v>0.35</v>
      </c>
      <c r="B35" s="1">
        <v>4</v>
      </c>
    </row>
    <row r="36" spans="1:2" x14ac:dyDescent="0.25">
      <c r="A36" s="1">
        <v>0.36</v>
      </c>
      <c r="B36" s="1">
        <v>4</v>
      </c>
    </row>
    <row r="37" spans="1:2" x14ac:dyDescent="0.25">
      <c r="A37" s="1">
        <v>0.37</v>
      </c>
      <c r="B37" s="1">
        <v>4</v>
      </c>
    </row>
    <row r="38" spans="1:2" x14ac:dyDescent="0.25">
      <c r="A38" s="1">
        <v>0.38</v>
      </c>
      <c r="B38" s="1">
        <v>4</v>
      </c>
    </row>
    <row r="39" spans="1:2" x14ac:dyDescent="0.25">
      <c r="A39" s="1">
        <v>0.39</v>
      </c>
      <c r="B39" s="1">
        <v>4</v>
      </c>
    </row>
    <row r="40" spans="1:2" x14ac:dyDescent="0.25">
      <c r="A40" s="1">
        <v>0.4</v>
      </c>
      <c r="B40" s="1">
        <v>4</v>
      </c>
    </row>
    <row r="41" spans="1:2" x14ac:dyDescent="0.25">
      <c r="A41" s="1">
        <v>0.41</v>
      </c>
      <c r="B41" s="1">
        <v>4</v>
      </c>
    </row>
    <row r="42" spans="1:2" x14ac:dyDescent="0.25">
      <c r="A42" s="1">
        <v>0.42</v>
      </c>
      <c r="B42" s="1">
        <v>4</v>
      </c>
    </row>
    <row r="43" spans="1:2" x14ac:dyDescent="0.25">
      <c r="A43" s="1">
        <v>0.43</v>
      </c>
      <c r="B43" s="1">
        <v>4</v>
      </c>
    </row>
    <row r="44" spans="1:2" x14ac:dyDescent="0.25">
      <c r="A44" s="1">
        <v>0.44</v>
      </c>
      <c r="B44" s="1">
        <v>4</v>
      </c>
    </row>
    <row r="45" spans="1:2" x14ac:dyDescent="0.25">
      <c r="A45" s="1">
        <v>0.45</v>
      </c>
      <c r="B45" s="1">
        <v>4</v>
      </c>
    </row>
    <row r="46" spans="1:2" x14ac:dyDescent="0.25">
      <c r="A46" s="1">
        <v>0.46</v>
      </c>
      <c r="B46" s="1">
        <v>4</v>
      </c>
    </row>
    <row r="47" spans="1:2" x14ac:dyDescent="0.25">
      <c r="A47" s="1">
        <v>0.47</v>
      </c>
      <c r="B47" s="1">
        <v>4</v>
      </c>
    </row>
    <row r="48" spans="1:2" x14ac:dyDescent="0.25">
      <c r="A48" s="8">
        <v>0.48</v>
      </c>
      <c r="B48" s="8">
        <v>4</v>
      </c>
    </row>
    <row r="49" spans="1:2" x14ac:dyDescent="0.25">
      <c r="A49" s="1">
        <v>0.49</v>
      </c>
      <c r="B49" s="1">
        <v>3</v>
      </c>
    </row>
    <row r="50" spans="1:2" x14ac:dyDescent="0.25">
      <c r="A50" s="1">
        <v>0.5</v>
      </c>
      <c r="B50" s="1">
        <v>3</v>
      </c>
    </row>
    <row r="51" spans="1:2" x14ac:dyDescent="0.25">
      <c r="A51" s="1">
        <v>0.51</v>
      </c>
      <c r="B51" s="1">
        <v>3</v>
      </c>
    </row>
    <row r="52" spans="1:2" x14ac:dyDescent="0.25">
      <c r="A52" s="1">
        <v>0.52</v>
      </c>
      <c r="B52" s="1">
        <v>3</v>
      </c>
    </row>
    <row r="53" spans="1:2" x14ac:dyDescent="0.25">
      <c r="A53" s="1">
        <v>0.53</v>
      </c>
      <c r="B53" s="1">
        <v>3</v>
      </c>
    </row>
    <row r="54" spans="1:2" x14ac:dyDescent="0.25">
      <c r="A54" s="1">
        <v>0.54</v>
      </c>
      <c r="B54" s="1">
        <v>3</v>
      </c>
    </row>
    <row r="55" spans="1:2" x14ac:dyDescent="0.25">
      <c r="A55" s="1">
        <v>0.55000000000000004</v>
      </c>
      <c r="B55" s="1">
        <v>3</v>
      </c>
    </row>
    <row r="56" spans="1:2" x14ac:dyDescent="0.25">
      <c r="A56" s="1">
        <v>0.56000000000000005</v>
      </c>
      <c r="B56" s="1">
        <v>3</v>
      </c>
    </row>
    <row r="57" spans="1:2" x14ac:dyDescent="0.25">
      <c r="A57" s="1">
        <v>0.56999999999999995</v>
      </c>
      <c r="B57" s="1">
        <v>3</v>
      </c>
    </row>
    <row r="58" spans="1:2" x14ac:dyDescent="0.25">
      <c r="A58" s="1">
        <v>0.57999999999999996</v>
      </c>
      <c r="B58" s="1">
        <v>3</v>
      </c>
    </row>
    <row r="59" spans="1:2" x14ac:dyDescent="0.25">
      <c r="A59" s="1">
        <v>0.59</v>
      </c>
      <c r="B59" s="1">
        <v>3</v>
      </c>
    </row>
    <row r="60" spans="1:2" x14ac:dyDescent="0.25">
      <c r="A60" s="1">
        <v>0.6</v>
      </c>
      <c r="B60" s="1">
        <v>3</v>
      </c>
    </row>
    <row r="61" spans="1:2" x14ac:dyDescent="0.25">
      <c r="A61" s="1">
        <v>0.61</v>
      </c>
      <c r="B61" s="1">
        <v>3</v>
      </c>
    </row>
    <row r="62" spans="1:2" x14ac:dyDescent="0.25">
      <c r="A62" s="1">
        <v>0.62</v>
      </c>
      <c r="B62" s="1">
        <v>3</v>
      </c>
    </row>
    <row r="63" spans="1:2" x14ac:dyDescent="0.25">
      <c r="A63" s="1">
        <v>0.63</v>
      </c>
      <c r="B63" s="1">
        <v>3</v>
      </c>
    </row>
    <row r="64" spans="1:2" x14ac:dyDescent="0.25">
      <c r="A64" s="1">
        <v>0.64</v>
      </c>
      <c r="B64" s="1">
        <v>3</v>
      </c>
    </row>
    <row r="65" spans="1:2" x14ac:dyDescent="0.25">
      <c r="A65" s="1">
        <v>0.65</v>
      </c>
      <c r="B65" s="1">
        <v>3</v>
      </c>
    </row>
    <row r="66" spans="1:2" x14ac:dyDescent="0.25">
      <c r="A66" s="1">
        <v>0.66</v>
      </c>
      <c r="B66" s="1">
        <v>3</v>
      </c>
    </row>
    <row r="67" spans="1:2" x14ac:dyDescent="0.25">
      <c r="A67" s="1">
        <v>0.67</v>
      </c>
      <c r="B67" s="1">
        <v>3</v>
      </c>
    </row>
    <row r="68" spans="1:2" x14ac:dyDescent="0.25">
      <c r="A68" s="1">
        <v>0.68</v>
      </c>
      <c r="B68" s="1">
        <v>3</v>
      </c>
    </row>
    <row r="69" spans="1:2" x14ac:dyDescent="0.25">
      <c r="A69" s="8">
        <v>0.69</v>
      </c>
      <c r="B69" s="8">
        <v>3</v>
      </c>
    </row>
    <row r="70" spans="1:2" x14ac:dyDescent="0.25">
      <c r="A70" s="1">
        <v>0.7</v>
      </c>
      <c r="B70" s="1">
        <v>2</v>
      </c>
    </row>
    <row r="71" spans="1:2" x14ac:dyDescent="0.25">
      <c r="A71" s="1">
        <v>0.71</v>
      </c>
      <c r="B71" s="1">
        <v>2</v>
      </c>
    </row>
    <row r="72" spans="1:2" x14ac:dyDescent="0.25">
      <c r="A72" s="1">
        <v>0.72</v>
      </c>
      <c r="B72" s="1">
        <v>2</v>
      </c>
    </row>
    <row r="73" spans="1:2" x14ac:dyDescent="0.25">
      <c r="A73" s="1">
        <v>0.73</v>
      </c>
      <c r="B73" s="1">
        <v>2</v>
      </c>
    </row>
    <row r="74" spans="1:2" x14ac:dyDescent="0.25">
      <c r="A74" s="1">
        <v>0.74</v>
      </c>
      <c r="B74" s="1">
        <v>2</v>
      </c>
    </row>
    <row r="75" spans="1:2" x14ac:dyDescent="0.25">
      <c r="A75" s="1">
        <v>0.75</v>
      </c>
      <c r="B75" s="1">
        <v>2</v>
      </c>
    </row>
    <row r="76" spans="1:2" x14ac:dyDescent="0.25">
      <c r="A76" s="1">
        <v>0.76</v>
      </c>
      <c r="B76" s="1">
        <v>2</v>
      </c>
    </row>
    <row r="77" spans="1:2" x14ac:dyDescent="0.25">
      <c r="A77" s="1">
        <v>0.77</v>
      </c>
      <c r="B77" s="1">
        <v>2</v>
      </c>
    </row>
    <row r="78" spans="1:2" x14ac:dyDescent="0.25">
      <c r="A78" s="1">
        <v>0.78</v>
      </c>
      <c r="B78" s="1">
        <v>2</v>
      </c>
    </row>
    <row r="79" spans="1:2" x14ac:dyDescent="0.25">
      <c r="A79" s="1">
        <v>0.79</v>
      </c>
      <c r="B79" s="1">
        <v>2</v>
      </c>
    </row>
    <row r="80" spans="1:2" x14ac:dyDescent="0.25">
      <c r="A80" s="1">
        <v>0.8</v>
      </c>
      <c r="B80" s="1">
        <v>2</v>
      </c>
    </row>
    <row r="81" spans="1:2" x14ac:dyDescent="0.25">
      <c r="A81" s="1">
        <v>0.81</v>
      </c>
      <c r="B81" s="1">
        <v>2</v>
      </c>
    </row>
    <row r="82" spans="1:2" x14ac:dyDescent="0.25">
      <c r="A82" s="1">
        <v>0.82</v>
      </c>
      <c r="B82" s="1">
        <v>2</v>
      </c>
    </row>
    <row r="83" spans="1:2" x14ac:dyDescent="0.25">
      <c r="A83" s="1">
        <v>0.83</v>
      </c>
      <c r="B83" s="1">
        <v>2</v>
      </c>
    </row>
    <row r="84" spans="1:2" x14ac:dyDescent="0.25">
      <c r="A84" s="1">
        <v>0.84</v>
      </c>
      <c r="B84" s="1">
        <v>2</v>
      </c>
    </row>
    <row r="85" spans="1:2" x14ac:dyDescent="0.25">
      <c r="A85" s="1">
        <v>0.85</v>
      </c>
      <c r="B85" s="1">
        <v>2</v>
      </c>
    </row>
    <row r="86" spans="1:2" x14ac:dyDescent="0.25">
      <c r="A86" s="1">
        <v>0.86</v>
      </c>
      <c r="B86" s="1">
        <v>2</v>
      </c>
    </row>
    <row r="87" spans="1:2" x14ac:dyDescent="0.25">
      <c r="A87" s="1">
        <v>0.87</v>
      </c>
      <c r="B87" s="1">
        <v>2</v>
      </c>
    </row>
    <row r="88" spans="1:2" x14ac:dyDescent="0.25">
      <c r="A88" s="1">
        <v>0.88</v>
      </c>
      <c r="B88" s="1">
        <v>2</v>
      </c>
    </row>
    <row r="89" spans="1:2" x14ac:dyDescent="0.25">
      <c r="A89" s="1">
        <v>0.89</v>
      </c>
      <c r="B89" s="1">
        <v>2</v>
      </c>
    </row>
    <row r="90" spans="1:2" x14ac:dyDescent="0.25">
      <c r="A90" s="1">
        <v>0.9</v>
      </c>
      <c r="B90" s="1">
        <v>2</v>
      </c>
    </row>
    <row r="91" spans="1:2" x14ac:dyDescent="0.25">
      <c r="A91" s="1">
        <v>0.91</v>
      </c>
      <c r="B91" s="1">
        <v>2</v>
      </c>
    </row>
    <row r="92" spans="1:2" x14ac:dyDescent="0.25">
      <c r="A92" s="1">
        <v>0.92</v>
      </c>
      <c r="B92" s="1">
        <v>2</v>
      </c>
    </row>
    <row r="93" spans="1:2" x14ac:dyDescent="0.25">
      <c r="A93" s="1">
        <v>0.93</v>
      </c>
      <c r="B93" s="1">
        <v>2</v>
      </c>
    </row>
    <row r="94" spans="1:2" x14ac:dyDescent="0.25">
      <c r="A94" s="1">
        <v>0.94</v>
      </c>
      <c r="B94" s="1">
        <v>2</v>
      </c>
    </row>
    <row r="95" spans="1:2" x14ac:dyDescent="0.25">
      <c r="A95" s="1">
        <v>0.95</v>
      </c>
      <c r="B95" s="1">
        <v>2</v>
      </c>
    </row>
    <row r="96" spans="1:2" x14ac:dyDescent="0.25">
      <c r="A96" s="1">
        <v>0.96</v>
      </c>
      <c r="B96" s="1">
        <v>2</v>
      </c>
    </row>
    <row r="97" spans="1:2" x14ac:dyDescent="0.25">
      <c r="A97" s="1">
        <v>0.97</v>
      </c>
      <c r="B97" s="1">
        <v>2</v>
      </c>
    </row>
    <row r="98" spans="1:2" x14ac:dyDescent="0.25">
      <c r="A98" s="1">
        <v>0.98</v>
      </c>
      <c r="B98" s="1">
        <v>2</v>
      </c>
    </row>
    <row r="99" spans="1:2" x14ac:dyDescent="0.25">
      <c r="A99" s="1">
        <v>0.99</v>
      </c>
      <c r="B99" s="1">
        <v>2</v>
      </c>
    </row>
    <row r="100" spans="1:2" x14ac:dyDescent="0.25">
      <c r="A100" s="1">
        <v>1</v>
      </c>
      <c r="B100" s="1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Tabelle1</vt:lpstr>
      <vt:lpstr>Tabelle2</vt:lpstr>
      <vt:lpstr>Tabelle3</vt:lpstr>
      <vt:lpstr>FACT</vt:lpstr>
      <vt:lpstr>POT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Ramin</dc:creator>
  <cp:lastModifiedBy>Ramin</cp:lastModifiedBy>
  <dcterms:created xsi:type="dcterms:W3CDTF">2015-07-09T11:07:42Z</dcterms:created>
  <dcterms:modified xsi:type="dcterms:W3CDTF">2015-07-09T21:03:27Z</dcterms:modified>
</cp:coreProperties>
</file>