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<sst xmlns="http://schemas.openxmlformats.org/spreadsheetml/2006/main" count="38" uniqueCount="35">
  <si>
    <t>Budget for TEDx McGill</t>
  </si>
  <si>
    <t>*** = can be omitted</t>
  </si>
  <si>
    <t>(IK) = donated in-kind</t>
  </si>
  <si>
    <t>Amount Requested:</t>
  </si>
  <si>
    <t>Budget (all operations)</t>
  </si>
  <si>
    <t>Revenues</t>
  </si>
  <si>
    <t>Budget</t>
  </si>
  <si>
    <t>Quantity</t>
  </si>
  <si>
    <t>Cost</t>
  </si>
  <si>
    <t>Total</t>
  </si>
  <si>
    <t>Conference Registration
 @ Rs.50/attendee x 100 attendees</t>
  </si>
  <si>
    <t>Sponsorship – Monetary</t>
  </si>
  <si>
    <t>Sponsorship – In-kind</t>
  </si>
  <si>
    <t>Total Revenues</t>
  </si>
  <si>
    <t>Expenses</t>
  </si>
  <si>
    <t>Venue</t>
  </si>
  <si>
    <t>LT-PCSA for 2hrs</t>
  </si>
  <si>
    <t>Sub-Total</t>
  </si>
  <si>
    <t>Food &amp; Beverages (consumption)</t>
  </si>
  <si>
    <t>Coffee/Tea &amp; Beverages for Attendees, Speakers and organizers</t>
  </si>
  <si>
    <t>Advertising &amp; Promotions</t>
  </si>
  <si>
    <t>Banners - Colour/Paper</t>
  </si>
  <si>
    <t>***Banners - Colour/Vinyl</t>
  </si>
  <si>
    <t>Posters (calls for applicants) - Colour/Paper
 @ 1.00/each x 50 posters</t>
  </si>
  <si>
    <t>Posters (calls for attendees) - Colour/Paper
 @ 1.00/each x 50 posters</t>
  </si>
  <si>
    <t>Materials &amp; Printing</t>
  </si>
  <si>
    <t>Speaker Gifts</t>
  </si>
  <si>
    <t>Audio-Visual Equipment &amp; Services</t>
  </si>
  <si>
    <t>Equipment Rental –lights, projectors, mikes</t>
  </si>
  <si>
    <t>Filming services</t>
  </si>
  <si>
    <t>Photography Services</t>
  </si>
  <si>
    <t>Post-Conference Video Editing</t>
  </si>
  <si>
    <t>Sub-total</t>
  </si>
  <si>
    <t>Total Expenses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</si>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</sst>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  <sz val="14.0"/>
      <name val="Arial"/>
    </font>
    <font>
      <b/>
      <sz val="11.0"/>
      <name val="Arial"/>
    </font>
    <font>
      <b/>
      <i/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F6228"/>
        <bgColor rgb="FF4F6228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1" fillId="3" fontId="1" numFmtId="0" xfId="0" applyAlignment="1" applyBorder="1" applyFill="1" applyFont="1">
      <alignment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readingOrder="0" vertical="bottom"/>
    </xf>
    <xf borderId="2" fillId="4" fontId="1" numFmtId="0" xfId="0" applyAlignment="1" applyBorder="1" applyFont="1">
      <alignment horizontal="right" readingOrder="0" vertical="bottom"/>
    </xf>
    <xf borderId="2" fillId="4" fontId="1" numFmtId="0" xfId="0" applyAlignment="1" applyBorder="1" applyFont="1">
      <alignment horizontal="right" readingOrder="0" vertical="bottom"/>
    </xf>
    <xf borderId="2" fillId="4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1" fillId="5" fontId="1" numFmtId="0" xfId="0" applyAlignment="1" applyBorder="1" applyFill="1" applyFont="1">
      <alignment readingOrder="0" vertical="bottom"/>
    </xf>
    <xf borderId="2" fillId="5" fontId="1" numFmtId="0" xfId="0" applyAlignment="1" applyBorder="1" applyFont="1">
      <alignment vertical="bottom"/>
    </xf>
    <xf borderId="1" fillId="4" fontId="1" numFmtId="0" xfId="0" applyAlignment="1" applyBorder="1" applyFont="1">
      <alignment readingOrder="0" vertical="bottom"/>
    </xf>
    <xf borderId="2" fillId="5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horizontal="right" vertical="bottom"/>
    </xf>
    <xf borderId="3" fillId="4" fontId="1" numFmtId="0" xfId="0" applyAlignment="1" applyBorder="1" applyFont="1">
      <alignment horizontal="right" readingOrder="0" vertical="bottom"/>
    </xf>
    <xf borderId="3" fillId="4" fontId="1" numFmtId="0" xfId="0" applyAlignment="1" applyBorder="1" applyFont="1">
      <alignment horizontal="right" readingOrder="0" vertical="bottom"/>
    </xf>
    <xf borderId="1" fillId="5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</cols>
  <sheetData>
    <row r="2">
      <c r="B2" s="1" t="s">
        <v>0</v>
      </c>
    </row>
    <row r="3">
      <c r="B3" s="2"/>
    </row>
    <row r="4">
      <c r="B4" s="1" t="s">
        <v>1</v>
      </c>
    </row>
    <row r="5">
      <c r="B5" s="2"/>
    </row>
    <row r="6">
      <c r="B6" s="1" t="s">
        <v>2</v>
      </c>
    </row>
    <row r="7">
      <c r="B7" s="2"/>
    </row>
    <row r="8">
      <c r="B8" s="1" t="s">
        <v>3</v>
      </c>
    </row>
    <row r="9">
      <c r="B9" s="2"/>
    </row>
    <row r="10">
      <c r="B10" s="3" t="s">
        <v>4</v>
      </c>
      <c r="C10" s="4"/>
      <c r="D10" s="4"/>
      <c r="E10" s="4"/>
      <c r="F10" s="4"/>
      <c r="G10" s="4"/>
      <c r="H10" s="4"/>
    </row>
    <row r="11">
      <c r="B11" s="5" t="s">
        <v>5</v>
      </c>
      <c r="C11" s="5" t="s">
        <v>6</v>
      </c>
      <c r="D11" s="6" t="s">
        <v>7</v>
      </c>
      <c r="E11" s="6" t="s">
        <v>8</v>
      </c>
      <c r="F11" s="6" t="s">
        <v>9</v>
      </c>
      <c r="G11" s="7"/>
      <c r="H11" s="8"/>
    </row>
    <row r="12">
      <c r="B12" s="9" t="s">
        <v>10</v>
      </c>
      <c r="C12" s="10">
        <v>5000.0</v>
      </c>
      <c r="D12" s="10">
        <v>100.0</v>
      </c>
      <c r="E12" s="10">
        <v>50.0</v>
      </c>
      <c r="F12" s="11">
        <f>D12*E12</f>
        <v>5000</v>
      </c>
      <c r="G12" s="11"/>
      <c r="H12" s="11"/>
    </row>
    <row r="13">
      <c r="B13" s="12" t="s">
        <v>11</v>
      </c>
      <c r="C13" s="11">
        <f>17200-5000-6100</f>
        <v>6100</v>
      </c>
      <c r="D13" s="11"/>
      <c r="E13" s="11"/>
      <c r="F13" s="10">
        <v>6100.0</v>
      </c>
      <c r="G13" s="11"/>
      <c r="H13" s="11"/>
    </row>
    <row r="14">
      <c r="B14" s="12" t="s">
        <v>12</v>
      </c>
      <c r="C14" s="11">
        <f>2500+3600</f>
        <v>6100</v>
      </c>
      <c r="D14" s="11"/>
      <c r="E14" s="11"/>
      <c r="F14" s="10">
        <v>6100.0</v>
      </c>
      <c r="G14" s="11"/>
      <c r="H14" s="11"/>
    </row>
    <row r="15">
      <c r="B15" s="13" t="s">
        <v>13</v>
      </c>
      <c r="C15" s="14">
        <v>17200.0</v>
      </c>
      <c r="D15" s="15"/>
      <c r="E15" s="15"/>
      <c r="F15" s="10">
        <v>17200.0</v>
      </c>
      <c r="G15" s="15"/>
      <c r="H15" s="16"/>
    </row>
    <row r="16">
      <c r="B16" s="5" t="s">
        <v>14</v>
      </c>
      <c r="C16" s="17"/>
      <c r="D16" s="17"/>
      <c r="E16" s="17"/>
      <c r="F16" s="11"/>
      <c r="G16" s="17"/>
      <c r="H16" s="17"/>
    </row>
    <row r="17">
      <c r="B17" s="18" t="s">
        <v>15</v>
      </c>
      <c r="C17" s="19"/>
      <c r="D17" s="19"/>
      <c r="E17" s="19"/>
      <c r="F17" s="11"/>
      <c r="G17" s="19"/>
      <c r="H17" s="19"/>
    </row>
    <row r="18">
      <c r="B18" s="9" t="s">
        <v>16</v>
      </c>
      <c r="C18" s="10">
        <v>10000.0</v>
      </c>
      <c r="D18" s="11"/>
      <c r="E18" s="11"/>
      <c r="F18" s="11"/>
      <c r="G18" s="11"/>
      <c r="H18" s="11"/>
    </row>
    <row r="19">
      <c r="B19" s="20" t="s">
        <v>17</v>
      </c>
      <c r="C19" s="14">
        <v>10000.0</v>
      </c>
      <c r="D19" s="15"/>
      <c r="E19" s="15"/>
      <c r="F19" s="10">
        <v>10000.0</v>
      </c>
      <c r="G19" s="15"/>
      <c r="H19" s="15"/>
    </row>
    <row r="20">
      <c r="B20" s="18" t="s">
        <v>18</v>
      </c>
      <c r="C20" s="19"/>
      <c r="D20" s="19"/>
      <c r="E20" s="19"/>
      <c r="F20" s="11"/>
      <c r="G20" s="19"/>
      <c r="H20" s="19"/>
    </row>
    <row r="21">
      <c r="B21" s="9" t="s">
        <v>19</v>
      </c>
      <c r="C21" s="10">
        <v>3600.0</v>
      </c>
      <c r="D21" s="10">
        <v>120.0</v>
      </c>
      <c r="E21" s="10">
        <v>30.0</v>
      </c>
      <c r="F21" s="11"/>
      <c r="G21" s="11"/>
      <c r="H21" s="11"/>
    </row>
    <row r="22">
      <c r="B22" s="20" t="s">
        <v>17</v>
      </c>
      <c r="C22" s="14">
        <v>3600.0</v>
      </c>
      <c r="D22" s="15"/>
      <c r="E22" s="15"/>
      <c r="F22" s="14">
        <v>3600.0</v>
      </c>
      <c r="G22" s="15"/>
      <c r="H22" s="15"/>
    </row>
    <row r="23">
      <c r="B23" s="18" t="s">
        <v>20</v>
      </c>
      <c r="C23" s="21">
        <v>0.0</v>
      </c>
      <c r="D23" s="21"/>
      <c r="E23" s="21"/>
      <c r="F23" s="21"/>
      <c r="G23" s="21"/>
      <c r="H23" s="21"/>
    </row>
    <row r="24">
      <c r="B24" s="12" t="s">
        <v>21</v>
      </c>
      <c r="C24" s="22">
        <v>200.0</v>
      </c>
      <c r="D24" s="11"/>
      <c r="E24" s="11"/>
      <c r="F24" s="11"/>
      <c r="G24" s="11"/>
      <c r="H24" s="23"/>
    </row>
    <row r="25">
      <c r="B25" s="12" t="s">
        <v>22</v>
      </c>
      <c r="C25" s="10">
        <v>200.0</v>
      </c>
      <c r="D25" s="11"/>
      <c r="E25" s="11"/>
      <c r="F25" s="11"/>
      <c r="G25" s="11"/>
      <c r="H25" s="11"/>
    </row>
    <row r="26">
      <c r="B26" s="12" t="s">
        <v>23</v>
      </c>
      <c r="C26" s="11">
        <v>50.0</v>
      </c>
      <c r="D26" s="10">
        <v>50.0</v>
      </c>
      <c r="E26" s="10">
        <v>1.0</v>
      </c>
      <c r="F26" s="11"/>
      <c r="G26" s="11"/>
      <c r="H26" s="23"/>
    </row>
    <row r="27">
      <c r="B27" s="12" t="s">
        <v>24</v>
      </c>
      <c r="C27" s="11">
        <v>50.0</v>
      </c>
      <c r="D27" s="10">
        <v>50.0</v>
      </c>
      <c r="E27" s="10">
        <v>1.0</v>
      </c>
      <c r="F27" s="11"/>
      <c r="G27" s="11"/>
      <c r="H27" s="11"/>
    </row>
    <row r="28">
      <c r="B28" s="20" t="s">
        <v>17</v>
      </c>
      <c r="C28" s="24">
        <f>sum(C24:C27)</f>
        <v>500</v>
      </c>
      <c r="D28" s="25"/>
      <c r="E28" s="25"/>
      <c r="F28" s="24">
        <v>500.0</v>
      </c>
      <c r="G28" s="25"/>
      <c r="H28" s="16"/>
    </row>
    <row r="29">
      <c r="B29" s="18" t="s">
        <v>25</v>
      </c>
      <c r="C29" s="26">
        <v>0.0</v>
      </c>
      <c r="D29" s="26"/>
      <c r="E29" s="26"/>
      <c r="F29" s="26"/>
      <c r="G29" s="26"/>
      <c r="H29" s="21"/>
    </row>
    <row r="30">
      <c r="B30" s="9" t="s">
        <v>26</v>
      </c>
      <c r="C30" s="10">
        <v>600.0</v>
      </c>
      <c r="D30" s="10">
        <v>200.0</v>
      </c>
      <c r="E30" s="10">
        <v>3.0</v>
      </c>
      <c r="F30" s="10"/>
      <c r="G30" s="11"/>
      <c r="H30" s="11"/>
    </row>
    <row r="31">
      <c r="B31" s="20" t="s">
        <v>17</v>
      </c>
      <c r="C31" s="14">
        <v>600.0</v>
      </c>
      <c r="D31" s="15"/>
      <c r="E31" s="15"/>
      <c r="F31" s="14">
        <v>600.0</v>
      </c>
      <c r="G31" s="15"/>
      <c r="H31" s="15"/>
    </row>
    <row r="32">
      <c r="B32" s="18" t="s">
        <v>27</v>
      </c>
      <c r="C32" s="19"/>
      <c r="D32" s="19"/>
      <c r="E32" s="19"/>
      <c r="F32" s="19"/>
      <c r="G32" s="19"/>
      <c r="H32" s="19"/>
    </row>
    <row r="33">
      <c r="B33" s="12" t="s">
        <v>28</v>
      </c>
      <c r="C33" s="10">
        <v>500.0</v>
      </c>
      <c r="D33" s="11"/>
      <c r="E33" s="11"/>
      <c r="F33" s="11"/>
      <c r="G33" s="11"/>
      <c r="H33" s="11"/>
    </row>
    <row r="34">
      <c r="B34" s="12" t="s">
        <v>29</v>
      </c>
      <c r="C34" s="10">
        <v>500.0</v>
      </c>
      <c r="D34" s="11"/>
      <c r="E34" s="11"/>
      <c r="F34" s="11"/>
      <c r="G34" s="11"/>
      <c r="H34" s="23"/>
    </row>
    <row r="35">
      <c r="B35" s="12" t="s">
        <v>30</v>
      </c>
      <c r="C35" s="10">
        <v>500.0</v>
      </c>
      <c r="D35" s="11"/>
      <c r="E35" s="11"/>
      <c r="F35" s="11"/>
      <c r="G35" s="11"/>
      <c r="H35" s="23"/>
    </row>
    <row r="36">
      <c r="B36" s="12" t="s">
        <v>31</v>
      </c>
      <c r="C36" s="10">
        <v>1000.0</v>
      </c>
      <c r="D36" s="11"/>
      <c r="E36" s="11"/>
      <c r="F36" s="11"/>
      <c r="G36" s="11"/>
      <c r="H36" s="23"/>
    </row>
    <row r="37">
      <c r="B37" s="20" t="s">
        <v>32</v>
      </c>
      <c r="C37" s="14">
        <f>SUM(C33:C36)</f>
        <v>2500</v>
      </c>
      <c r="D37" s="15"/>
      <c r="E37" s="15"/>
      <c r="F37" s="14">
        <v>2500.0</v>
      </c>
      <c r="G37" s="15"/>
      <c r="H37" s="16"/>
    </row>
    <row r="38">
      <c r="B38" s="27" t="s">
        <v>33</v>
      </c>
      <c r="C38" s="10">
        <v>17200.0</v>
      </c>
      <c r="D38" s="11"/>
      <c r="E38" s="11"/>
      <c r="F38" s="11">
        <f>sum(F19:F37)</f>
        <v>17200</v>
      </c>
      <c r="G38" s="11"/>
      <c r="H38" s="11"/>
    </row>
    <row r="39">
      <c r="B39" s="12" t="s">
        <v>34</v>
      </c>
      <c r="C39" s="11">
        <v>0.0</v>
      </c>
      <c r="D39" s="11"/>
      <c r="E39" s="11"/>
      <c r="F39" s="11"/>
      <c r="G39" s="10"/>
      <c r="H39" s="11"/>
    </row>
    <row r="40">
      <c r="B40" s="2"/>
    </row>
  </sheetData>
  <drawing r:id="rId1"/>
</worksheet>
</file>