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9740" windowHeight="7110" activeTab="1"/>
  </bookViews>
  <sheets>
    <sheet name="Задание-1.1" sheetId="1" r:id="rId1"/>
    <sheet name="Задание-1.2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H46" i="1" l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<sst xmlns="http://schemas.openxmlformats.org/spreadsheetml/2006/main" count="121" uniqueCount="65">
  <si>
    <t>Семинар</t>
  </si>
  <si>
    <t>2.1.</t>
  </si>
  <si>
    <t>Условие:</t>
  </si>
  <si>
    <t>По исходным данным (см. таблицу) помстроить кривую однократного разгазирования</t>
  </si>
  <si>
    <t>Построить:</t>
  </si>
  <si>
    <t>Кривую однократного контактного разгазирования нефти G0=f(p), при  t=20°С</t>
  </si>
  <si>
    <t>Параметры/Варианты</t>
  </si>
  <si>
    <t xml:space="preserve">Газонасыщ нефти </t>
  </si>
  <si>
    <t>Пласт. темпер.</t>
  </si>
  <si>
    <t>Давл. насыщ.</t>
  </si>
  <si>
    <t>Плотн. дегазир. нефти</t>
  </si>
  <si>
    <t>Плотн. газа</t>
  </si>
  <si>
    <r>
      <t>Содерж. в газе СН</t>
    </r>
    <r>
      <rPr>
        <vertAlign val="subscript"/>
        <sz val="8"/>
        <rFont val="Arial"/>
        <family val="2"/>
        <charset val="204"/>
      </rPr>
      <t>4</t>
    </r>
  </si>
  <si>
    <r>
      <t>Содерж. в газе N</t>
    </r>
    <r>
      <rPr>
        <vertAlign val="subscript"/>
        <sz val="8"/>
        <rFont val="Arial"/>
        <family val="2"/>
        <charset val="204"/>
      </rPr>
      <t>2</t>
    </r>
  </si>
  <si>
    <t>Гом, м3/т</t>
  </si>
  <si>
    <t>tпл, °С</t>
  </si>
  <si>
    <t>Рнас, МПа</t>
  </si>
  <si>
    <t>ρнд, кг/м3</t>
  </si>
  <si>
    <t>ρг, кг/м3</t>
  </si>
  <si>
    <r>
      <t>у</t>
    </r>
    <r>
      <rPr>
        <vertAlign val="subscript"/>
        <sz val="8"/>
        <rFont val="Arial"/>
        <family val="2"/>
        <charset val="204"/>
      </rPr>
      <t>СН4</t>
    </r>
  </si>
  <si>
    <r>
      <t>у</t>
    </r>
    <r>
      <rPr>
        <vertAlign val="subscript"/>
        <sz val="8"/>
        <rFont val="Arial"/>
        <family val="2"/>
        <charset val="204"/>
      </rPr>
      <t>N1</t>
    </r>
    <r>
      <rPr>
        <sz val="10"/>
        <rFont val="Arial"/>
        <family val="2"/>
        <charset val="204"/>
      </rPr>
      <t/>
    </r>
  </si>
  <si>
    <t>2.2.</t>
  </si>
  <si>
    <t>По исходным данным (см. таблицу) определить физико-химические свойства флюида.</t>
  </si>
  <si>
    <t>Определить:</t>
  </si>
  <si>
    <t>Физико-химические свойства флюида f(p, t)</t>
  </si>
  <si>
    <t>№</t>
  </si>
  <si>
    <t>Давл. насыщ. нефти газом</t>
  </si>
  <si>
    <t>Плотн. Газа в ст.у.</t>
  </si>
  <si>
    <t>Содерж. в газе СН4</t>
  </si>
  <si>
    <t>Содерж. в газе N1</t>
  </si>
  <si>
    <t>При конкретном давлении</t>
  </si>
  <si>
    <t xml:space="preserve">Коэф-т сжимаемости </t>
  </si>
  <si>
    <t>Пластовое давление</t>
  </si>
  <si>
    <t>Объемный коэф-т</t>
  </si>
  <si>
    <t>Температура</t>
  </si>
  <si>
    <t>Давл. насыщ. воды газом</t>
  </si>
  <si>
    <t>Концентрация солей</t>
  </si>
  <si>
    <t>Найти</t>
  </si>
  <si>
    <t>уСН4</t>
  </si>
  <si>
    <t>уN1</t>
  </si>
  <si>
    <t>Рi, МПа</t>
  </si>
  <si>
    <t>1/МПа</t>
  </si>
  <si>
    <t>Рпл, МПа</t>
  </si>
  <si>
    <t>С</t>
  </si>
  <si>
    <t>Рнас*, МПа</t>
  </si>
  <si>
    <t>г/л</t>
  </si>
  <si>
    <t>Из решения задачи-1</t>
  </si>
  <si>
    <t>Плтность выделевшегося газа</t>
  </si>
  <si>
    <t>0,8*Рнас</t>
  </si>
  <si>
    <t>Плтность газа, растворенного в нефти</t>
  </si>
  <si>
    <t>5*10-4</t>
  </si>
  <si>
    <t>объемный коэффициент нефти</t>
  </si>
  <si>
    <t>0,5*Рнас</t>
  </si>
  <si>
    <t>0,9*Рнас</t>
  </si>
  <si>
    <t>Плтность газонасыщенной нефти</t>
  </si>
  <si>
    <t>Вязкости дег.нефти при 20С</t>
  </si>
  <si>
    <t>Вязкости дег.нефти при пл. темп.</t>
  </si>
  <si>
    <t>Вязкости газонасыщенной нефти при пл. темп.</t>
  </si>
  <si>
    <t>Давление насыщения при конкретной температуре</t>
  </si>
  <si>
    <t>Количество выделевшегося газа при Р=0,7*Рнас</t>
  </si>
  <si>
    <t>0,3*Рнас</t>
  </si>
  <si>
    <t>4,1*10-4</t>
  </si>
  <si>
    <t>Физ.св-ва пластовой воды</t>
  </si>
  <si>
    <t>0,6*Рнас</t>
  </si>
  <si>
    <t>Количество выделевшеося газа при Р=0,7*Рнас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</si>
</sst>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i/>
      <sz val="11"/>
      <color indexed="8"/>
      <name val="Calibri"/>
      <family val="2"/>
      <charset val="204"/>
    </font>
    <font>
      <sz val="9"/>
      <color indexed="8"/>
      <name val="Calibri"/>
      <family val="2"/>
    </font>
    <font>
      <sz val="8"/>
      <name val="Arial"/>
      <family val="2"/>
      <charset val="204"/>
    </font>
    <font>
      <vertAlign val="subscript"/>
      <sz val="8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0"/>
      <name val="Arial Cyr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4">
    <xf numFmtId="0" fontId="0" fillId="0" borderId="0" xfId="0"/>
    <xf numFmtId="0" fontId="1" fillId="2" borderId="0" xfId="0" applyFont="1" applyFill="1"/>
    <xf numFmtId="0" fontId="0" fillId="0" borderId="0" xfId="0" applyBorder="1" applyAlignment="1">
      <alignment horizontal="left" vertical="center"/>
    </xf>
    <xf numFmtId="0" fontId="0" fillId="0" borderId="0" xfId="0" applyBorder="1"/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" fontId="2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0" xfId="1" applyAlignment="1">
      <alignment horizontal="center"/>
    </xf>
    <xf numFmtId="0" fontId="8" fillId="0" borderId="0" xfId="1"/>
    <xf numFmtId="2" fontId="2" fillId="0" borderId="1" xfId="0" applyNumberFormat="1" applyFont="1" applyBorder="1" applyAlignment="1">
      <alignment horizontal="left" vertical="center" wrapText="1"/>
    </xf>
    <xf numFmtId="0" fontId="9" fillId="0" borderId="2" xfId="1" applyFont="1" applyBorder="1" applyAlignment="1">
      <alignment horizontal="center" wrapText="1"/>
    </xf>
    <xf numFmtId="0" fontId="9" fillId="0" borderId="2" xfId="1" applyFont="1" applyBorder="1" applyAlignment="1">
      <alignment horizontal="left" wrapText="1"/>
    </xf>
    <xf numFmtId="0" fontId="10" fillId="0" borderId="2" xfId="1" applyFont="1" applyBorder="1" applyAlignment="1">
      <alignment horizontal="left" wrapText="1"/>
    </xf>
    <xf numFmtId="0" fontId="8" fillId="0" borderId="0" xfId="1" applyAlignment="1">
      <alignment wrapText="1"/>
    </xf>
    <xf numFmtId="0" fontId="9" fillId="0" borderId="2" xfId="1" applyFont="1" applyBorder="1" applyAlignment="1">
      <alignment horizontal="center"/>
    </xf>
    <xf numFmtId="0" fontId="9" fillId="0" borderId="6" xfId="1" applyFont="1" applyBorder="1" applyAlignment="1">
      <alignment horizontal="center" vertical="center" textRotation="89"/>
    </xf>
    <xf numFmtId="0" fontId="9" fillId="0" borderId="7" xfId="1" applyFont="1" applyBorder="1" applyAlignment="1">
      <alignment horizontal="center" vertical="center" textRotation="89"/>
    </xf>
    <xf numFmtId="0" fontId="9" fillId="0" borderId="8" xfId="1" applyFont="1" applyBorder="1" applyAlignment="1">
      <alignment horizontal="center" vertical="center" textRotation="89"/>
    </xf>
    <xf numFmtId="0" fontId="10" fillId="0" borderId="2" xfId="1" applyFont="1" applyBorder="1" applyAlignment="1">
      <alignment horizontal="left" vertical="center" wrapText="1"/>
    </xf>
    <xf numFmtId="0" fontId="11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Книга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&#1047;&#1072;&#1085;&#1103;&#1090;&#1080;&#1103;%20&#1089;&#1086;%20&#1089;&#1090;&#1091;&#1076;&#1077;&#1085;&#1090;&#1072;&#1084;&#1080;/2018/&#1043;&#1048;-15-05/&#1057;&#1077;&#1084;&#1080;&#1085;&#1072;&#1088;&#1099;/&#1057;&#1077;&#1084;&#1080;&#1085;&#1072;&#1088;-2/&#1057;&#1077;&#1084;&#1080;&#1085;&#1072;&#1088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ристость-прониц..."/>
      <sheetName val="Задание"/>
      <sheetName val="Молек.масса"/>
      <sheetName val="Задание (2)"/>
    </sheetNames>
    <sheetDataSet>
      <sheetData sheetId="0" refreshError="1"/>
      <sheetData sheetId="1" refreshError="1"/>
      <sheetData sheetId="2" refreshError="1"/>
      <sheetData sheetId="3">
        <row r="4">
          <cell r="B4">
            <v>31.2</v>
          </cell>
          <cell r="I4">
            <v>19.8</v>
          </cell>
        </row>
        <row r="5">
          <cell r="B5">
            <v>85</v>
          </cell>
          <cell r="I5">
            <v>0.1</v>
          </cell>
        </row>
        <row r="6">
          <cell r="B6">
            <v>90</v>
          </cell>
          <cell r="I6">
            <v>1.9</v>
          </cell>
        </row>
        <row r="7">
          <cell r="B7">
            <v>45</v>
          </cell>
          <cell r="I7">
            <v>1</v>
          </cell>
        </row>
        <row r="8">
          <cell r="B8">
            <v>28</v>
          </cell>
          <cell r="I8">
            <v>1</v>
          </cell>
        </row>
        <row r="9">
          <cell r="B9">
            <v>60</v>
          </cell>
          <cell r="I9">
            <v>0.28999999999999998</v>
          </cell>
        </row>
        <row r="10">
          <cell r="B10">
            <v>77</v>
          </cell>
          <cell r="I10">
            <v>1.1000000000000001</v>
          </cell>
        </row>
        <row r="11">
          <cell r="B11">
            <v>29</v>
          </cell>
          <cell r="I11">
            <v>0.7</v>
          </cell>
        </row>
        <row r="12">
          <cell r="B12">
            <v>50</v>
          </cell>
          <cell r="I12">
            <v>0.3</v>
          </cell>
        </row>
        <row r="13">
          <cell r="B13">
            <v>78</v>
          </cell>
          <cell r="I13">
            <v>0.2</v>
          </cell>
        </row>
        <row r="14">
          <cell r="B14">
            <v>64</v>
          </cell>
          <cell r="I14">
            <v>1</v>
          </cell>
        </row>
        <row r="15">
          <cell r="B15">
            <v>97</v>
          </cell>
          <cell r="I15">
            <v>0.1</v>
          </cell>
        </row>
        <row r="16">
          <cell r="B16">
            <v>88</v>
          </cell>
          <cell r="I16">
            <v>1</v>
          </cell>
        </row>
        <row r="17">
          <cell r="B17">
            <v>15</v>
          </cell>
          <cell r="I17">
            <v>0.1</v>
          </cell>
        </row>
        <row r="18">
          <cell r="B18">
            <v>25</v>
          </cell>
          <cell r="I18">
            <v>0.5</v>
          </cell>
        </row>
        <row r="19">
          <cell r="B19">
            <v>35</v>
          </cell>
          <cell r="I19">
            <v>0.7</v>
          </cell>
        </row>
        <row r="20">
          <cell r="B20">
            <v>99</v>
          </cell>
          <cell r="I20">
            <v>0.24</v>
          </cell>
        </row>
        <row r="21">
          <cell r="B21">
            <v>69</v>
          </cell>
          <cell r="I21">
            <v>1.4</v>
          </cell>
        </row>
        <row r="22">
          <cell r="B22">
            <v>70</v>
          </cell>
          <cell r="I22">
            <v>0.09</v>
          </cell>
        </row>
        <row r="23">
          <cell r="B23">
            <v>80</v>
          </cell>
          <cell r="I23">
            <v>0.01</v>
          </cell>
        </row>
        <row r="24">
          <cell r="B24">
            <v>88.3</v>
          </cell>
          <cell r="I24">
            <v>0.5</v>
          </cell>
        </row>
        <row r="25">
          <cell r="B25">
            <v>50</v>
          </cell>
          <cell r="I25">
            <v>1</v>
          </cell>
        </row>
        <row r="26">
          <cell r="B26">
            <v>60</v>
          </cell>
          <cell r="I26">
            <v>1</v>
          </cell>
        </row>
        <row r="28">
          <cell r="B28">
            <v>50</v>
          </cell>
          <cell r="I28">
            <v>0.7</v>
          </cell>
        </row>
        <row r="29">
          <cell r="B29">
            <v>75</v>
          </cell>
          <cell r="I29">
            <v>0.5</v>
          </cell>
        </row>
        <row r="30">
          <cell r="B30">
            <v>34</v>
          </cell>
          <cell r="I30">
            <v>2</v>
          </cell>
        </row>
        <row r="31">
          <cell r="B31">
            <v>30</v>
          </cell>
          <cell r="I31">
            <v>2</v>
          </cell>
        </row>
        <row r="32">
          <cell r="B32">
            <v>24</v>
          </cell>
          <cell r="I32">
            <v>2</v>
          </cell>
        </row>
        <row r="33">
          <cell r="B33">
            <v>28</v>
          </cell>
          <cell r="I33">
            <v>2</v>
          </cell>
        </row>
        <row r="34">
          <cell r="B34">
            <v>68</v>
          </cell>
          <cell r="I34">
            <v>2</v>
          </cell>
        </row>
        <row r="35">
          <cell r="B35">
            <v>70</v>
          </cell>
          <cell r="I35">
            <v>2</v>
          </cell>
        </row>
        <row r="36">
          <cell r="B36">
            <v>70</v>
          </cell>
          <cell r="I36">
            <v>2</v>
          </cell>
        </row>
        <row r="37">
          <cell r="B37">
            <v>65</v>
          </cell>
          <cell r="I37">
            <v>2</v>
          </cell>
        </row>
        <row r="38">
          <cell r="B38">
            <v>45</v>
          </cell>
          <cell r="I38">
            <v>2</v>
          </cell>
        </row>
        <row r="39">
          <cell r="B39">
            <v>50</v>
          </cell>
          <cell r="I39">
            <v>2</v>
          </cell>
        </row>
        <row r="40">
          <cell r="B40">
            <v>55</v>
          </cell>
          <cell r="I40">
            <v>2</v>
          </cell>
        </row>
        <row r="41">
          <cell r="B41">
            <v>60</v>
          </cell>
          <cell r="I41">
            <v>2</v>
          </cell>
        </row>
        <row r="42">
          <cell r="B42">
            <v>55</v>
          </cell>
          <cell r="I42">
            <v>2</v>
          </cell>
        </row>
        <row r="43">
          <cell r="B43">
            <v>50</v>
          </cell>
          <cell r="I43">
            <v>2</v>
          </cell>
        </row>
        <row r="44">
          <cell r="B44">
            <v>72</v>
          </cell>
          <cell r="I4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L11" sqref="L11"/>
    </sheetView>
  </sheetViews>
  <sheetFormatPr defaultRowHeight="15" x14ac:dyDescent="0.25"/>
  <cols>
    <col min="1" max="1" width="6.7109375" customWidth="1"/>
    <col min="2" max="2" width="8.42578125" customWidth="1"/>
    <col min="3" max="3" width="7.7109375" customWidth="1"/>
    <col min="4" max="4" width="7.5703125" customWidth="1"/>
    <col min="5" max="5" width="7.85546875" customWidth="1"/>
    <col min="6" max="6" width="7.140625" customWidth="1"/>
    <col min="7" max="7" width="6.85546875" customWidth="1"/>
    <col min="8" max="8" width="6.140625" customWidth="1"/>
  </cols>
  <sheetData>
    <row r="1" spans="1:16" x14ac:dyDescent="0.25">
      <c r="A1" t="s">
        <v>0</v>
      </c>
      <c r="B1" s="1" t="s">
        <v>1</v>
      </c>
    </row>
    <row r="2" spans="1:16" ht="27.75" customHeight="1" x14ac:dyDescent="0.25">
      <c r="A2" s="2" t="s">
        <v>2</v>
      </c>
      <c r="B2" s="3"/>
      <c r="C2" s="4"/>
      <c r="D2" s="5" t="s">
        <v>3</v>
      </c>
      <c r="E2" s="5"/>
      <c r="F2" s="5"/>
      <c r="G2" s="5"/>
      <c r="H2" s="5"/>
      <c r="I2" s="5"/>
      <c r="J2" s="5"/>
    </row>
    <row r="3" spans="1:16" ht="41.25" customHeight="1" x14ac:dyDescent="0.25">
      <c r="A3" s="6" t="s">
        <v>4</v>
      </c>
      <c r="C3" s="7"/>
      <c r="D3" s="5" t="s">
        <v>5</v>
      </c>
      <c r="E3" s="5"/>
      <c r="F3" s="5"/>
      <c r="G3" s="5"/>
      <c r="H3" s="5"/>
      <c r="I3" s="5"/>
      <c r="J3" s="5"/>
    </row>
    <row r="4" spans="1:16" ht="48" customHeight="1" x14ac:dyDescent="0.25">
      <c r="A4" s="8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</row>
    <row r="5" spans="1:16" x14ac:dyDescent="0.25">
      <c r="A5" s="8"/>
      <c r="B5" s="9"/>
      <c r="C5" s="9"/>
      <c r="D5" s="9"/>
      <c r="E5" s="9"/>
      <c r="F5" s="9"/>
      <c r="G5" s="9"/>
      <c r="H5" s="9"/>
      <c r="I5" s="10"/>
      <c r="J5" s="10"/>
      <c r="K5" s="10"/>
      <c r="L5" s="10"/>
      <c r="M5" s="10"/>
      <c r="N5" s="10"/>
      <c r="O5" s="10"/>
      <c r="P5" s="10"/>
    </row>
    <row r="6" spans="1:16" ht="22.5" x14ac:dyDescent="0.25">
      <c r="A6" s="8"/>
      <c r="B6" s="11" t="s">
        <v>14</v>
      </c>
      <c r="C6" s="11" t="s">
        <v>15</v>
      </c>
      <c r="D6" s="11" t="s">
        <v>16</v>
      </c>
      <c r="E6" s="11" t="s">
        <v>17</v>
      </c>
      <c r="F6" s="11" t="s">
        <v>18</v>
      </c>
      <c r="G6" s="11" t="s">
        <v>19</v>
      </c>
      <c r="H6" s="11" t="s">
        <v>20</v>
      </c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2">
        <v>1</v>
      </c>
      <c r="B7" s="13">
        <v>85</v>
      </c>
      <c r="C7" s="13">
        <v>73</v>
      </c>
      <c r="D7" s="13">
        <v>8</v>
      </c>
      <c r="E7" s="13">
        <v>845</v>
      </c>
      <c r="F7" s="14">
        <v>1.325</v>
      </c>
      <c r="G7" s="14">
        <f>'[1]Задание (2)'!B4/100</f>
        <v>0.312</v>
      </c>
      <c r="H7" s="14">
        <f>'[1]Задание (2)'!I4/100</f>
        <v>0.19800000000000001</v>
      </c>
      <c r="I7" s="10"/>
      <c r="J7" s="10"/>
      <c r="K7" s="10"/>
      <c r="L7" s="10"/>
      <c r="M7" s="10"/>
      <c r="N7" s="10"/>
      <c r="O7" s="10"/>
      <c r="P7" s="10"/>
    </row>
    <row r="8" spans="1:16" x14ac:dyDescent="0.25">
      <c r="A8" s="15">
        <v>2</v>
      </c>
      <c r="B8" s="16">
        <v>140</v>
      </c>
      <c r="C8" s="16">
        <v>90</v>
      </c>
      <c r="D8" s="16">
        <v>10</v>
      </c>
      <c r="E8" s="16">
        <v>830</v>
      </c>
      <c r="F8" s="16">
        <v>0.9</v>
      </c>
      <c r="G8" s="16">
        <f>'[1]Задание (2)'!B5/100</f>
        <v>0.85</v>
      </c>
      <c r="H8" s="16">
        <f>'[1]Задание (2)'!I5/100</f>
        <v>1E-3</v>
      </c>
      <c r="I8" s="10"/>
      <c r="J8" s="10"/>
      <c r="K8" s="10"/>
      <c r="L8" s="10"/>
      <c r="M8" s="10"/>
      <c r="N8" s="10"/>
      <c r="O8" s="10"/>
      <c r="P8" s="10"/>
    </row>
    <row r="9" spans="1:16" x14ac:dyDescent="0.25">
      <c r="A9" s="15">
        <v>3</v>
      </c>
      <c r="B9" s="16">
        <v>326</v>
      </c>
      <c r="C9" s="16">
        <v>120</v>
      </c>
      <c r="D9" s="16">
        <v>16</v>
      </c>
      <c r="E9" s="16">
        <v>810</v>
      </c>
      <c r="F9" s="16">
        <v>0.85</v>
      </c>
      <c r="G9" s="16">
        <f>'[1]Задание (2)'!B6/100</f>
        <v>0.9</v>
      </c>
      <c r="H9" s="16">
        <f>'[1]Задание (2)'!I6/100</f>
        <v>1.9E-2</v>
      </c>
      <c r="I9" s="10"/>
      <c r="J9" s="10"/>
      <c r="K9" s="10"/>
      <c r="L9" s="10"/>
      <c r="M9" s="10"/>
      <c r="N9" s="10"/>
      <c r="O9" s="10"/>
      <c r="P9" s="10"/>
    </row>
    <row r="10" spans="1:16" x14ac:dyDescent="0.25">
      <c r="A10" s="15">
        <v>4</v>
      </c>
      <c r="B10" s="16">
        <v>25</v>
      </c>
      <c r="C10" s="16">
        <v>30</v>
      </c>
      <c r="D10" s="16">
        <v>6</v>
      </c>
      <c r="E10" s="16">
        <v>860</v>
      </c>
      <c r="F10" s="16">
        <v>1.46</v>
      </c>
      <c r="G10" s="16">
        <f>'[1]Задание (2)'!B7/100</f>
        <v>0.45</v>
      </c>
      <c r="H10" s="16">
        <f>'[1]Задание (2)'!I7/100</f>
        <v>0.01</v>
      </c>
      <c r="I10" s="10"/>
      <c r="J10" s="10"/>
      <c r="K10" s="10"/>
      <c r="L10" s="10"/>
      <c r="M10" s="10"/>
      <c r="N10" s="10"/>
      <c r="O10" s="10"/>
      <c r="P10" s="10"/>
    </row>
    <row r="11" spans="1:16" x14ac:dyDescent="0.25">
      <c r="A11" s="15">
        <v>5</v>
      </c>
      <c r="B11" s="16">
        <v>90</v>
      </c>
      <c r="C11" s="16">
        <v>60</v>
      </c>
      <c r="D11" s="16">
        <v>14</v>
      </c>
      <c r="E11" s="16">
        <v>812</v>
      </c>
      <c r="F11" s="16">
        <v>1.6</v>
      </c>
      <c r="G11" s="16">
        <f>'[1]Задание (2)'!B8/100</f>
        <v>0.28000000000000003</v>
      </c>
      <c r="H11" s="16">
        <f>'[1]Задание (2)'!I8/100</f>
        <v>0.01</v>
      </c>
      <c r="I11" s="10"/>
      <c r="J11" s="10"/>
      <c r="K11" s="10"/>
      <c r="L11" s="10"/>
      <c r="M11" s="10"/>
      <c r="N11" s="10"/>
      <c r="O11" s="10"/>
      <c r="P11" s="10"/>
    </row>
    <row r="12" spans="1:16" x14ac:dyDescent="0.25">
      <c r="A12" s="15">
        <v>6</v>
      </c>
      <c r="B12" s="16">
        <v>56</v>
      </c>
      <c r="C12" s="16">
        <v>90</v>
      </c>
      <c r="D12" s="16">
        <v>8</v>
      </c>
      <c r="E12" s="16">
        <v>850</v>
      </c>
      <c r="F12" s="16">
        <v>1.3620000000000001</v>
      </c>
      <c r="G12" s="16">
        <f>'[1]Задание (2)'!B9/100</f>
        <v>0.6</v>
      </c>
      <c r="H12" s="16">
        <f>'[1]Задание (2)'!I9/100</f>
        <v>2.8999999999999998E-3</v>
      </c>
      <c r="I12" s="10"/>
      <c r="J12" s="10"/>
      <c r="K12" s="10"/>
      <c r="L12" s="10"/>
      <c r="M12" s="10"/>
      <c r="N12" s="10"/>
      <c r="O12" s="10"/>
      <c r="P12" s="10"/>
    </row>
    <row r="13" spans="1:16" x14ac:dyDescent="0.25">
      <c r="A13" s="15">
        <v>7</v>
      </c>
      <c r="B13" s="16">
        <v>400</v>
      </c>
      <c r="C13" s="16">
        <v>90</v>
      </c>
      <c r="D13" s="16">
        <v>12</v>
      </c>
      <c r="E13" s="16">
        <v>790</v>
      </c>
      <c r="F13" s="16">
        <v>0.9</v>
      </c>
      <c r="G13" s="16">
        <f>'[1]Задание (2)'!B10/100</f>
        <v>0.77</v>
      </c>
      <c r="H13" s="16">
        <f>'[1]Задание (2)'!I10/100</f>
        <v>1.1000000000000001E-2</v>
      </c>
      <c r="I13" s="10"/>
      <c r="J13" s="10"/>
      <c r="K13" s="10"/>
      <c r="L13" s="10"/>
      <c r="M13" s="10"/>
      <c r="N13" s="10"/>
      <c r="O13" s="10"/>
      <c r="P13" s="10"/>
    </row>
    <row r="14" spans="1:16" x14ac:dyDescent="0.25">
      <c r="A14" s="15">
        <v>8</v>
      </c>
      <c r="B14" s="16">
        <v>150</v>
      </c>
      <c r="C14" s="16">
        <v>80</v>
      </c>
      <c r="D14" s="16">
        <v>8</v>
      </c>
      <c r="E14" s="16">
        <v>802</v>
      </c>
      <c r="F14" s="16">
        <v>1.5</v>
      </c>
      <c r="G14" s="16">
        <f>'[1]Задание (2)'!B11/100</f>
        <v>0.28999999999999998</v>
      </c>
      <c r="H14" s="16">
        <f>'[1]Задание (2)'!I11/100</f>
        <v>6.9999999999999993E-3</v>
      </c>
      <c r="I14" s="10"/>
      <c r="J14" s="10"/>
      <c r="K14" s="10"/>
      <c r="L14" s="10"/>
      <c r="M14" s="10"/>
      <c r="N14" s="10"/>
      <c r="O14" s="10"/>
      <c r="P14" s="10"/>
    </row>
    <row r="15" spans="1:16" x14ac:dyDescent="0.25">
      <c r="A15" s="15">
        <v>9</v>
      </c>
      <c r="B15" s="16">
        <v>270</v>
      </c>
      <c r="C15" s="16">
        <v>75</v>
      </c>
      <c r="D15" s="16">
        <v>9</v>
      </c>
      <c r="E15" s="16">
        <v>810</v>
      </c>
      <c r="F15" s="16">
        <v>1.7</v>
      </c>
      <c r="G15" s="16">
        <f>'[1]Задание (2)'!B12/100</f>
        <v>0.5</v>
      </c>
      <c r="H15" s="16">
        <f>'[1]Задание (2)'!I12/100</f>
        <v>3.0000000000000001E-3</v>
      </c>
      <c r="I15" s="10"/>
      <c r="J15" s="10"/>
      <c r="K15" s="10"/>
      <c r="L15" s="10"/>
      <c r="M15" s="10"/>
      <c r="N15" s="10"/>
      <c r="O15" s="10"/>
      <c r="P15" s="10"/>
    </row>
    <row r="16" spans="1:16" x14ac:dyDescent="0.25">
      <c r="A16" s="15">
        <v>10</v>
      </c>
      <c r="B16" s="16">
        <v>380</v>
      </c>
      <c r="C16" s="16">
        <v>64</v>
      </c>
      <c r="D16" s="16">
        <v>12</v>
      </c>
      <c r="E16" s="16">
        <v>800</v>
      </c>
      <c r="F16" s="16">
        <v>1.1000000000000001</v>
      </c>
      <c r="G16" s="16">
        <f>'[1]Задание (2)'!B13/100</f>
        <v>0.78</v>
      </c>
      <c r="H16" s="16">
        <f>'[1]Задание (2)'!I13/100</f>
        <v>2E-3</v>
      </c>
      <c r="I16" s="10"/>
      <c r="J16" s="10"/>
      <c r="K16" s="10"/>
      <c r="L16" s="10"/>
      <c r="M16" s="10"/>
      <c r="N16" s="10"/>
      <c r="O16" s="10"/>
      <c r="P16" s="10"/>
    </row>
    <row r="17" spans="1:16" x14ac:dyDescent="0.25">
      <c r="A17" s="15">
        <v>11</v>
      </c>
      <c r="B17" s="16">
        <v>670</v>
      </c>
      <c r="C17" s="16">
        <v>100</v>
      </c>
      <c r="D17" s="16">
        <v>17</v>
      </c>
      <c r="E17" s="16">
        <v>780</v>
      </c>
      <c r="F17" s="16">
        <v>1.05</v>
      </c>
      <c r="G17" s="16">
        <f>'[1]Задание (2)'!B14/100</f>
        <v>0.64</v>
      </c>
      <c r="H17" s="16">
        <f>'[1]Задание (2)'!I14/100</f>
        <v>0.01</v>
      </c>
      <c r="I17" s="10"/>
      <c r="J17" s="10"/>
      <c r="K17" s="10"/>
      <c r="L17" s="10"/>
      <c r="M17" s="10"/>
      <c r="N17" s="10"/>
      <c r="O17" s="10"/>
      <c r="P17" s="10"/>
    </row>
    <row r="18" spans="1:16" x14ac:dyDescent="0.25">
      <c r="A18" s="15">
        <v>12</v>
      </c>
      <c r="B18" s="16">
        <v>27</v>
      </c>
      <c r="C18" s="16">
        <v>35</v>
      </c>
      <c r="D18" s="16">
        <v>3</v>
      </c>
      <c r="E18" s="16">
        <v>860</v>
      </c>
      <c r="F18" s="16">
        <v>0.75</v>
      </c>
      <c r="G18" s="16">
        <f>'[1]Задание (2)'!B15/100</f>
        <v>0.97</v>
      </c>
      <c r="H18" s="16">
        <f>'[1]Задание (2)'!I15/100</f>
        <v>1E-3</v>
      </c>
      <c r="I18" s="10"/>
      <c r="J18" s="10"/>
      <c r="K18" s="10"/>
      <c r="L18" s="10"/>
      <c r="M18" s="10"/>
      <c r="N18" s="10"/>
      <c r="O18" s="10"/>
      <c r="P18" s="10"/>
    </row>
    <row r="19" spans="1:16" x14ac:dyDescent="0.25">
      <c r="A19" s="15">
        <v>13</v>
      </c>
      <c r="B19" s="16">
        <v>69</v>
      </c>
      <c r="C19" s="16">
        <v>45</v>
      </c>
      <c r="D19" s="16">
        <v>5</v>
      </c>
      <c r="E19" s="16">
        <v>850</v>
      </c>
      <c r="F19" s="16">
        <v>1.2</v>
      </c>
      <c r="G19" s="16">
        <f>'[1]Задание (2)'!B16/100</f>
        <v>0.88</v>
      </c>
      <c r="H19" s="16">
        <f>'[1]Задание (2)'!I16/100</f>
        <v>0.01</v>
      </c>
      <c r="I19" s="10"/>
      <c r="J19" s="10"/>
      <c r="K19" s="10"/>
      <c r="L19" s="10"/>
      <c r="M19" s="10"/>
      <c r="N19" s="10"/>
      <c r="O19" s="10"/>
      <c r="P19" s="10"/>
    </row>
    <row r="20" spans="1:16" x14ac:dyDescent="0.25">
      <c r="A20" s="15">
        <v>14</v>
      </c>
      <c r="B20" s="16">
        <v>190</v>
      </c>
      <c r="C20" s="16">
        <v>90</v>
      </c>
      <c r="D20" s="16">
        <v>12</v>
      </c>
      <c r="E20" s="16">
        <v>810</v>
      </c>
      <c r="F20" s="16">
        <v>1.7889999999999999</v>
      </c>
      <c r="G20" s="16">
        <f>'[1]Задание (2)'!B17/100</f>
        <v>0.15</v>
      </c>
      <c r="H20" s="16">
        <f>'[1]Задание (2)'!I17/100</f>
        <v>1E-3</v>
      </c>
      <c r="I20" s="10"/>
      <c r="J20" s="10"/>
      <c r="K20" s="10"/>
      <c r="L20" s="10"/>
      <c r="M20" s="10"/>
      <c r="N20" s="10"/>
      <c r="O20" s="10"/>
      <c r="P20" s="10"/>
    </row>
    <row r="21" spans="1:16" x14ac:dyDescent="0.25">
      <c r="A21" s="15">
        <v>15</v>
      </c>
      <c r="B21" s="16">
        <v>220</v>
      </c>
      <c r="C21" s="16">
        <v>95</v>
      </c>
      <c r="D21" s="16">
        <v>11</v>
      </c>
      <c r="E21" s="16">
        <v>801</v>
      </c>
      <c r="F21" s="16">
        <v>1.526</v>
      </c>
      <c r="G21" s="16">
        <f>'[1]Задание (2)'!B18/100</f>
        <v>0.25</v>
      </c>
      <c r="H21" s="16">
        <f>'[1]Задание (2)'!I18/100</f>
        <v>5.0000000000000001E-3</v>
      </c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A22" s="15">
        <v>16</v>
      </c>
      <c r="B22" s="16">
        <v>305</v>
      </c>
      <c r="C22" s="16">
        <v>90</v>
      </c>
      <c r="D22" s="16">
        <v>10</v>
      </c>
      <c r="E22" s="16">
        <v>795</v>
      </c>
      <c r="F22" s="16">
        <v>1.45</v>
      </c>
      <c r="G22" s="16">
        <f>'[1]Задание (2)'!B19/100</f>
        <v>0.35</v>
      </c>
      <c r="H22" s="16">
        <f>'[1]Задание (2)'!I19/100</f>
        <v>6.9999999999999993E-3</v>
      </c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A23" s="15">
        <v>17</v>
      </c>
      <c r="B23" s="16">
        <v>175</v>
      </c>
      <c r="C23" s="16">
        <v>105</v>
      </c>
      <c r="D23" s="16">
        <v>15</v>
      </c>
      <c r="E23" s="16">
        <v>820</v>
      </c>
      <c r="F23" s="16">
        <v>0.89</v>
      </c>
      <c r="G23" s="16">
        <f>'[1]Задание (2)'!B20/100</f>
        <v>0.99</v>
      </c>
      <c r="H23" s="16">
        <f>'[1]Задание (2)'!I20/100</f>
        <v>2.3999999999999998E-3</v>
      </c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A24" s="15">
        <v>18</v>
      </c>
      <c r="B24" s="16">
        <v>150</v>
      </c>
      <c r="C24" s="16">
        <v>115</v>
      </c>
      <c r="D24" s="16">
        <v>16</v>
      </c>
      <c r="E24" s="16">
        <v>830</v>
      </c>
      <c r="F24" s="16">
        <v>1.1020000000000001</v>
      </c>
      <c r="G24" s="16">
        <f>'[1]Задание (2)'!B21/100</f>
        <v>0.69</v>
      </c>
      <c r="H24" s="16">
        <f>'[1]Задание (2)'!I21/100</f>
        <v>1.3999999999999999E-2</v>
      </c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A25" s="15">
        <v>19</v>
      </c>
      <c r="B25" s="16">
        <v>1000</v>
      </c>
      <c r="C25" s="16">
        <v>77</v>
      </c>
      <c r="D25" s="16">
        <v>15</v>
      </c>
      <c r="E25" s="16">
        <v>795</v>
      </c>
      <c r="F25" s="16">
        <v>0.9</v>
      </c>
      <c r="G25" s="16">
        <f>'[1]Задание (2)'!B22/100</f>
        <v>0.7</v>
      </c>
      <c r="H25" s="16">
        <f>'[1]Задание (2)'!I22/100</f>
        <v>8.9999999999999998E-4</v>
      </c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A26" s="15">
        <v>20</v>
      </c>
      <c r="B26" s="16">
        <v>190</v>
      </c>
      <c r="C26" s="16">
        <v>60</v>
      </c>
      <c r="D26" s="16">
        <v>6</v>
      </c>
      <c r="E26" s="16">
        <v>805</v>
      </c>
      <c r="F26" s="16">
        <v>1.32</v>
      </c>
      <c r="G26" s="16">
        <f>'[1]Задание (2)'!B23/100</f>
        <v>0.8</v>
      </c>
      <c r="H26" s="16">
        <f>'[1]Задание (2)'!I23/100</f>
        <v>1E-4</v>
      </c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A27" s="15">
        <v>21</v>
      </c>
      <c r="B27" s="16">
        <v>150</v>
      </c>
      <c r="C27" s="16">
        <v>105</v>
      </c>
      <c r="D27" s="16">
        <v>14</v>
      </c>
      <c r="E27" s="16">
        <v>790</v>
      </c>
      <c r="F27" s="16">
        <v>1.3</v>
      </c>
      <c r="G27" s="16">
        <f>'[1]Задание (2)'!B24/100</f>
        <v>0.88300000000000001</v>
      </c>
      <c r="H27" s="16">
        <f>'[1]Задание (2)'!I24/100</f>
        <v>5.0000000000000001E-3</v>
      </c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A28" s="15">
        <v>22</v>
      </c>
      <c r="B28" s="16">
        <v>400</v>
      </c>
      <c r="C28" s="16">
        <v>90</v>
      </c>
      <c r="D28" s="16">
        <v>17</v>
      </c>
      <c r="E28" s="16">
        <v>790</v>
      </c>
      <c r="F28" s="16">
        <v>0.9</v>
      </c>
      <c r="G28" s="16">
        <f>'[1]Задание (2)'!B25/100</f>
        <v>0.5</v>
      </c>
      <c r="H28" s="16">
        <f>'[1]Задание (2)'!I25/100</f>
        <v>0.01</v>
      </c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A29" s="15">
        <v>23</v>
      </c>
      <c r="B29" s="16">
        <v>300</v>
      </c>
      <c r="C29" s="16">
        <v>80</v>
      </c>
      <c r="D29" s="16">
        <v>12</v>
      </c>
      <c r="E29" s="16">
        <v>809</v>
      </c>
      <c r="F29" s="16">
        <v>0.91</v>
      </c>
      <c r="G29" s="16">
        <f>'[1]Задание (2)'!B26/100</f>
        <v>0.6</v>
      </c>
      <c r="H29" s="16">
        <f>'[1]Задание (2)'!I26/100</f>
        <v>0.01</v>
      </c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A30" s="15">
        <v>24</v>
      </c>
      <c r="B30" s="16">
        <v>200</v>
      </c>
      <c r="C30" s="16">
        <v>75</v>
      </c>
      <c r="D30" s="16">
        <v>10</v>
      </c>
      <c r="E30" s="16">
        <v>815</v>
      </c>
      <c r="F30" s="16">
        <v>0.95</v>
      </c>
      <c r="G30" s="16">
        <f>'[1]Задание (2)'!B28/100</f>
        <v>0.5</v>
      </c>
      <c r="H30" s="16">
        <f>'[1]Задание (2)'!I28/100</f>
        <v>6.9999999999999993E-3</v>
      </c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A31" s="15">
        <v>25</v>
      </c>
      <c r="B31" s="16">
        <v>100</v>
      </c>
      <c r="C31" s="16">
        <v>65</v>
      </c>
      <c r="D31" s="16">
        <v>8</v>
      </c>
      <c r="E31" s="16">
        <v>820</v>
      </c>
      <c r="F31" s="16">
        <v>1.1000000000000001</v>
      </c>
      <c r="G31" s="16">
        <f>'[1]Задание (2)'!B29/100</f>
        <v>0.75</v>
      </c>
      <c r="H31" s="16">
        <f>'[1]Задание (2)'!I29/100</f>
        <v>5.0000000000000001E-3</v>
      </c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A32" s="15">
        <v>26</v>
      </c>
      <c r="B32" s="16">
        <v>50</v>
      </c>
      <c r="C32" s="16">
        <v>40</v>
      </c>
      <c r="D32" s="16">
        <v>5</v>
      </c>
      <c r="E32" s="16">
        <v>860</v>
      </c>
      <c r="F32" s="16">
        <v>1.3</v>
      </c>
      <c r="G32" s="16">
        <f>'[1]Задание (2)'!B30/100</f>
        <v>0.34</v>
      </c>
      <c r="H32" s="16">
        <f>'[1]Задание (2)'!I30/100</f>
        <v>0.02</v>
      </c>
      <c r="I32" s="10"/>
      <c r="J32" s="10"/>
      <c r="K32" s="10"/>
      <c r="L32" s="10"/>
      <c r="M32" s="10"/>
      <c r="N32" s="10"/>
      <c r="O32" s="10"/>
      <c r="P32" s="10"/>
    </row>
    <row r="33" spans="1:8" x14ac:dyDescent="0.25">
      <c r="A33" s="15">
        <v>27</v>
      </c>
      <c r="B33" s="16">
        <v>300</v>
      </c>
      <c r="C33" s="16">
        <v>50</v>
      </c>
      <c r="D33" s="16">
        <v>7</v>
      </c>
      <c r="E33" s="16">
        <v>840</v>
      </c>
      <c r="F33" s="16">
        <v>1.2</v>
      </c>
      <c r="G33" s="16">
        <f>'[1]Задание (2)'!B31/100</f>
        <v>0.3</v>
      </c>
      <c r="H33" s="16">
        <f>'[1]Задание (2)'!I31/100</f>
        <v>0.02</v>
      </c>
    </row>
    <row r="34" spans="1:8" x14ac:dyDescent="0.25">
      <c r="A34" s="15">
        <v>28</v>
      </c>
      <c r="B34" s="16">
        <v>250</v>
      </c>
      <c r="C34" s="16">
        <v>60</v>
      </c>
      <c r="D34" s="16">
        <v>8</v>
      </c>
      <c r="E34" s="16">
        <v>860</v>
      </c>
      <c r="F34" s="16">
        <v>1</v>
      </c>
      <c r="G34" s="16">
        <f>'[1]Задание (2)'!B32/100</f>
        <v>0.24</v>
      </c>
      <c r="H34" s="16">
        <f>'[1]Задание (2)'!I32/100</f>
        <v>0.02</v>
      </c>
    </row>
    <row r="35" spans="1:8" x14ac:dyDescent="0.25">
      <c r="A35" s="15">
        <v>29</v>
      </c>
      <c r="B35" s="16">
        <v>200</v>
      </c>
      <c r="C35" s="16">
        <v>80</v>
      </c>
      <c r="D35" s="16">
        <v>9</v>
      </c>
      <c r="E35" s="16">
        <v>870</v>
      </c>
      <c r="F35" s="16">
        <v>1.4</v>
      </c>
      <c r="G35" s="16">
        <f>'[1]Задание (2)'!B33/100</f>
        <v>0.28000000000000003</v>
      </c>
      <c r="H35" s="16">
        <f>'[1]Задание (2)'!I33/100</f>
        <v>0.02</v>
      </c>
    </row>
    <row r="36" spans="1:8" x14ac:dyDescent="0.25">
      <c r="A36" s="15">
        <v>30</v>
      </c>
      <c r="B36" s="16">
        <v>140</v>
      </c>
      <c r="C36" s="16">
        <v>70</v>
      </c>
      <c r="D36" s="16">
        <v>10</v>
      </c>
      <c r="E36" s="16">
        <v>850</v>
      </c>
      <c r="F36" s="16">
        <v>1.1000000000000001</v>
      </c>
      <c r="G36" s="16">
        <f>'[1]Задание (2)'!B34/100</f>
        <v>0.68</v>
      </c>
      <c r="H36" s="16">
        <f>'[1]Задание (2)'!I34/100</f>
        <v>0.02</v>
      </c>
    </row>
    <row r="37" spans="1:8" x14ac:dyDescent="0.25">
      <c r="A37" s="15">
        <v>31</v>
      </c>
      <c r="B37" s="16">
        <v>50</v>
      </c>
      <c r="C37" s="16">
        <v>90</v>
      </c>
      <c r="D37" s="16">
        <v>9</v>
      </c>
      <c r="E37" s="16">
        <v>890</v>
      </c>
      <c r="F37" s="16">
        <v>1.8</v>
      </c>
      <c r="G37" s="16">
        <f>'[1]Задание (2)'!B35/100</f>
        <v>0.7</v>
      </c>
      <c r="H37" s="16">
        <f>'[1]Задание (2)'!I35/100</f>
        <v>0.02</v>
      </c>
    </row>
    <row r="38" spans="1:8" x14ac:dyDescent="0.25">
      <c r="A38" s="15">
        <v>32</v>
      </c>
      <c r="B38" s="16">
        <v>60</v>
      </c>
      <c r="C38" s="16">
        <v>95</v>
      </c>
      <c r="D38" s="16">
        <v>11</v>
      </c>
      <c r="E38" s="16">
        <v>830</v>
      </c>
      <c r="F38" s="16">
        <v>1.5</v>
      </c>
      <c r="G38" s="16">
        <f>'[1]Задание (2)'!B36/100</f>
        <v>0.7</v>
      </c>
      <c r="H38" s="16">
        <f>'[1]Задание (2)'!I36/100</f>
        <v>0.02</v>
      </c>
    </row>
    <row r="39" spans="1:8" x14ac:dyDescent="0.25">
      <c r="A39" s="15">
        <v>33</v>
      </c>
      <c r="B39" s="16">
        <v>89</v>
      </c>
      <c r="C39" s="16">
        <v>105</v>
      </c>
      <c r="D39" s="16">
        <v>8</v>
      </c>
      <c r="E39" s="16">
        <v>800</v>
      </c>
      <c r="F39" s="16">
        <v>1.9</v>
      </c>
      <c r="G39" s="16">
        <f>'[1]Задание (2)'!B37/100</f>
        <v>0.65</v>
      </c>
      <c r="H39" s="16">
        <f>'[1]Задание (2)'!I37/100</f>
        <v>0.02</v>
      </c>
    </row>
    <row r="40" spans="1:8" x14ac:dyDescent="0.25">
      <c r="A40" s="15">
        <v>34</v>
      </c>
      <c r="B40" s="16">
        <v>75</v>
      </c>
      <c r="C40" s="16">
        <v>80</v>
      </c>
      <c r="D40" s="16">
        <v>7</v>
      </c>
      <c r="E40" s="16">
        <v>820</v>
      </c>
      <c r="F40" s="16">
        <v>1.1000000000000001</v>
      </c>
      <c r="G40" s="16">
        <f>'[1]Задание (2)'!B38/100</f>
        <v>0.45</v>
      </c>
      <c r="H40" s="16">
        <f>'[1]Задание (2)'!I38/100</f>
        <v>0.02</v>
      </c>
    </row>
    <row r="41" spans="1:8" x14ac:dyDescent="0.25">
      <c r="A41" s="15">
        <v>35</v>
      </c>
      <c r="B41" s="16">
        <v>74</v>
      </c>
      <c r="C41" s="16">
        <v>75</v>
      </c>
      <c r="D41" s="16">
        <v>6</v>
      </c>
      <c r="E41" s="16">
        <v>810</v>
      </c>
      <c r="F41" s="16">
        <v>1.2</v>
      </c>
      <c r="G41" s="16">
        <f>'[1]Задание (2)'!B39/100</f>
        <v>0.5</v>
      </c>
      <c r="H41" s="16">
        <f>'[1]Задание (2)'!I39/100</f>
        <v>0.02</v>
      </c>
    </row>
    <row r="42" spans="1:8" x14ac:dyDescent="0.25">
      <c r="A42" s="15">
        <v>36</v>
      </c>
      <c r="B42" s="16">
        <v>64</v>
      </c>
      <c r="C42" s="16">
        <v>60</v>
      </c>
      <c r="D42" s="16">
        <v>5</v>
      </c>
      <c r="E42" s="16">
        <v>845</v>
      </c>
      <c r="F42" s="16">
        <v>1.3</v>
      </c>
      <c r="G42" s="16">
        <f>'[1]Задание (2)'!B40/100</f>
        <v>0.55000000000000004</v>
      </c>
      <c r="H42" s="16">
        <f>'[1]Задание (2)'!I40/100</f>
        <v>0.02</v>
      </c>
    </row>
    <row r="43" spans="1:8" x14ac:dyDescent="0.25">
      <c r="A43" s="15">
        <v>37</v>
      </c>
      <c r="B43" s="16">
        <v>65</v>
      </c>
      <c r="C43" s="16">
        <v>35</v>
      </c>
      <c r="D43" s="16">
        <v>8</v>
      </c>
      <c r="E43" s="16">
        <v>840</v>
      </c>
      <c r="F43" s="16">
        <v>1.4</v>
      </c>
      <c r="G43" s="16">
        <f>'[1]Задание (2)'!B41/100</f>
        <v>0.6</v>
      </c>
      <c r="H43" s="16">
        <f>'[1]Задание (2)'!I41/100</f>
        <v>0.02</v>
      </c>
    </row>
    <row r="44" spans="1:8" x14ac:dyDescent="0.25">
      <c r="A44" s="15">
        <v>38</v>
      </c>
      <c r="B44" s="16">
        <v>58</v>
      </c>
      <c r="C44" s="16">
        <v>89</v>
      </c>
      <c r="D44" s="16">
        <v>9</v>
      </c>
      <c r="E44" s="16">
        <v>860</v>
      </c>
      <c r="F44" s="16">
        <v>1.9</v>
      </c>
      <c r="G44" s="16">
        <f>'[1]Задание (2)'!B42/100</f>
        <v>0.55000000000000004</v>
      </c>
      <c r="H44" s="16">
        <f>'[1]Задание (2)'!I42/100</f>
        <v>0.02</v>
      </c>
    </row>
    <row r="45" spans="1:8" x14ac:dyDescent="0.25">
      <c r="A45" s="15">
        <v>39</v>
      </c>
      <c r="B45" s="16">
        <v>90</v>
      </c>
      <c r="C45" s="16">
        <v>90</v>
      </c>
      <c r="D45" s="16">
        <v>11</v>
      </c>
      <c r="E45" s="16">
        <v>850</v>
      </c>
      <c r="F45" s="16">
        <v>1.7</v>
      </c>
      <c r="G45" s="16">
        <f>'[1]Задание (2)'!B43/100</f>
        <v>0.5</v>
      </c>
      <c r="H45" s="16">
        <f>'[1]Задание (2)'!I43/100</f>
        <v>0.02</v>
      </c>
    </row>
    <row r="46" spans="1:8" x14ac:dyDescent="0.25">
      <c r="A46" s="15">
        <v>40</v>
      </c>
      <c r="B46" s="16">
        <v>100</v>
      </c>
      <c r="C46" s="16">
        <v>88</v>
      </c>
      <c r="D46" s="16">
        <v>12</v>
      </c>
      <c r="E46" s="16">
        <v>855</v>
      </c>
      <c r="F46" s="16">
        <v>1.3</v>
      </c>
      <c r="G46" s="16">
        <f>'[1]Задание (2)'!B44/100</f>
        <v>0.72</v>
      </c>
      <c r="H46" s="16">
        <f>'[1]Задание (2)'!I44/100</f>
        <v>0.02</v>
      </c>
    </row>
    <row r="47" spans="1:8" x14ac:dyDescent="0.25">
      <c r="C47" s="17"/>
      <c r="G47" s="10"/>
      <c r="H47" s="10"/>
    </row>
  </sheetData>
  <mergeCells count="10">
    <mergeCell ref="D2:J2"/>
    <mergeCell ref="D3:J3"/>
    <mergeCell ref="A4:A6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K17" sqref="K17"/>
    </sheetView>
  </sheetViews>
  <sheetFormatPr defaultRowHeight="12.75" x14ac:dyDescent="0.2"/>
  <cols>
    <col min="1" max="1" width="9.140625" style="18" bestFit="1" customWidth="1"/>
    <col min="2" max="2" width="9.140625" style="18"/>
    <col min="3" max="3" width="7.140625" style="18" bestFit="1" customWidth="1"/>
    <col min="4" max="4" width="10.28515625" style="18" bestFit="1" customWidth="1"/>
    <col min="5" max="5" width="7" style="18" customWidth="1"/>
    <col min="6" max="6" width="7.28515625" style="18" customWidth="1"/>
    <col min="7" max="7" width="5.7109375" style="18" customWidth="1"/>
    <col min="8" max="8" width="6.42578125" style="18" customWidth="1"/>
    <col min="9" max="9" width="8.5703125" style="18" bestFit="1" customWidth="1"/>
    <col min="10" max="10" width="6.85546875" style="18" customWidth="1"/>
    <col min="11" max="11" width="6.7109375" style="18" customWidth="1"/>
    <col min="12" max="12" width="7.85546875" style="18" customWidth="1"/>
    <col min="13" max="13" width="5.85546875" style="18" customWidth="1"/>
    <col min="14" max="14" width="7.28515625" style="18" customWidth="1"/>
    <col min="15" max="15" width="7.85546875" style="18" customWidth="1"/>
    <col min="16" max="16" width="21.28515625" style="18" customWidth="1"/>
    <col min="17" max="16384" width="9.140625" style="19"/>
  </cols>
  <sheetData>
    <row r="1" spans="1:16" ht="15" x14ac:dyDescent="0.25">
      <c r="A1" t="s">
        <v>0</v>
      </c>
      <c r="B1" s="1" t="s">
        <v>21</v>
      </c>
      <c r="C1"/>
      <c r="D1"/>
      <c r="E1"/>
      <c r="F1"/>
      <c r="G1"/>
      <c r="H1"/>
      <c r="I1"/>
      <c r="J1"/>
    </row>
    <row r="2" spans="1:16" ht="30.75" customHeight="1" x14ac:dyDescent="0.25">
      <c r="A2" s="6" t="s">
        <v>2</v>
      </c>
      <c r="B2"/>
      <c r="C2" s="4"/>
      <c r="D2" s="5" t="s">
        <v>22</v>
      </c>
      <c r="E2" s="5"/>
      <c r="F2" s="5"/>
      <c r="G2" s="5"/>
      <c r="H2" s="5"/>
      <c r="I2" s="5"/>
      <c r="J2" s="5"/>
    </row>
    <row r="3" spans="1:16" ht="15" x14ac:dyDescent="0.25">
      <c r="A3" s="6" t="s">
        <v>23</v>
      </c>
      <c r="B3"/>
      <c r="C3" s="7"/>
      <c r="D3" s="20" t="s">
        <v>24</v>
      </c>
      <c r="E3" s="20"/>
      <c r="F3" s="20"/>
      <c r="G3" s="20"/>
      <c r="H3" s="20"/>
      <c r="I3" s="20"/>
      <c r="J3" s="20"/>
    </row>
    <row r="4" spans="1:16" ht="63.75" x14ac:dyDescent="0.2">
      <c r="A4" s="21" t="s">
        <v>25</v>
      </c>
      <c r="B4" s="21" t="s">
        <v>7</v>
      </c>
      <c r="C4" s="21" t="s">
        <v>8</v>
      </c>
      <c r="D4" s="21" t="s">
        <v>26</v>
      </c>
      <c r="E4" s="21" t="s">
        <v>10</v>
      </c>
      <c r="F4" s="21" t="s">
        <v>27</v>
      </c>
      <c r="G4" s="21" t="s">
        <v>28</v>
      </c>
      <c r="H4" s="21" t="s">
        <v>29</v>
      </c>
      <c r="I4" s="21" t="s">
        <v>30</v>
      </c>
      <c r="J4" s="21" t="s">
        <v>31</v>
      </c>
      <c r="K4" s="21" t="s">
        <v>32</v>
      </c>
      <c r="L4" s="21" t="s">
        <v>33</v>
      </c>
      <c r="M4" s="21" t="s">
        <v>34</v>
      </c>
      <c r="N4" s="21" t="s">
        <v>35</v>
      </c>
      <c r="O4" s="21" t="s">
        <v>36</v>
      </c>
      <c r="P4" s="21" t="s">
        <v>37</v>
      </c>
    </row>
    <row r="5" spans="1:16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</row>
    <row r="6" spans="1:16" s="24" customFormat="1" ht="25.5" x14ac:dyDescent="0.2">
      <c r="A6" s="21"/>
      <c r="B6" s="21" t="s">
        <v>14</v>
      </c>
      <c r="C6" s="21" t="s">
        <v>15</v>
      </c>
      <c r="D6" s="21" t="s">
        <v>16</v>
      </c>
      <c r="E6" s="21" t="s">
        <v>17</v>
      </c>
      <c r="F6" s="21" t="s">
        <v>18</v>
      </c>
      <c r="G6" s="21" t="s">
        <v>38</v>
      </c>
      <c r="H6" s="21" t="s">
        <v>39</v>
      </c>
      <c r="I6" s="21" t="s">
        <v>40</v>
      </c>
      <c r="J6" s="21" t="s">
        <v>41</v>
      </c>
      <c r="K6" s="21" t="s">
        <v>42</v>
      </c>
      <c r="L6" s="21"/>
      <c r="M6" s="21" t="s">
        <v>43</v>
      </c>
      <c r="N6" s="21" t="s">
        <v>44</v>
      </c>
      <c r="O6" s="21" t="s">
        <v>45</v>
      </c>
      <c r="P6" s="23"/>
    </row>
    <row r="7" spans="1:16" ht="22.5" x14ac:dyDescent="0.2">
      <c r="A7" s="25">
        <v>1</v>
      </c>
      <c r="B7" s="25">
        <v>250</v>
      </c>
      <c r="C7" s="25">
        <v>45</v>
      </c>
      <c r="D7" s="25">
        <v>12</v>
      </c>
      <c r="E7" s="25">
        <v>805</v>
      </c>
      <c r="F7" s="25">
        <v>1.05</v>
      </c>
      <c r="G7" s="26" t="s">
        <v>46</v>
      </c>
      <c r="H7" s="26" t="s">
        <v>46</v>
      </c>
      <c r="I7" s="25"/>
      <c r="J7" s="25"/>
      <c r="K7" s="25"/>
      <c r="L7" s="25"/>
      <c r="M7" s="25"/>
      <c r="N7" s="25"/>
      <c r="O7" s="25"/>
      <c r="P7" s="23" t="s">
        <v>47</v>
      </c>
    </row>
    <row r="8" spans="1:16" ht="22.5" x14ac:dyDescent="0.2">
      <c r="A8" s="25">
        <v>2</v>
      </c>
      <c r="B8" s="25">
        <v>140</v>
      </c>
      <c r="C8" s="25">
        <v>90</v>
      </c>
      <c r="D8" s="25">
        <v>10</v>
      </c>
      <c r="E8" s="25">
        <v>830</v>
      </c>
      <c r="F8" s="25">
        <v>0.9</v>
      </c>
      <c r="G8" s="27"/>
      <c r="H8" s="27"/>
      <c r="I8" s="25" t="s">
        <v>48</v>
      </c>
      <c r="J8" s="25"/>
      <c r="K8" s="25"/>
      <c r="L8" s="25"/>
      <c r="M8" s="25"/>
      <c r="N8" s="25"/>
      <c r="O8" s="25"/>
      <c r="P8" s="23" t="s">
        <v>49</v>
      </c>
    </row>
    <row r="9" spans="1:16" ht="22.5" x14ac:dyDescent="0.2">
      <c r="A9" s="25">
        <v>3</v>
      </c>
      <c r="B9" s="25">
        <v>400</v>
      </c>
      <c r="C9" s="25">
        <v>80</v>
      </c>
      <c r="D9" s="25">
        <v>11</v>
      </c>
      <c r="E9" s="25">
        <v>810</v>
      </c>
      <c r="F9" s="25">
        <v>0.85</v>
      </c>
      <c r="G9" s="27"/>
      <c r="H9" s="27"/>
      <c r="I9" s="25"/>
      <c r="J9" s="25" t="s">
        <v>50</v>
      </c>
      <c r="K9" s="25">
        <v>22</v>
      </c>
      <c r="L9" s="25"/>
      <c r="M9" s="25"/>
      <c r="N9" s="25"/>
      <c r="O9" s="25"/>
      <c r="P9" s="23" t="s">
        <v>51</v>
      </c>
    </row>
    <row r="10" spans="1:16" ht="22.5" x14ac:dyDescent="0.2">
      <c r="A10" s="25">
        <v>4</v>
      </c>
      <c r="B10" s="25">
        <v>25</v>
      </c>
      <c r="C10" s="25">
        <v>30</v>
      </c>
      <c r="D10" s="25">
        <v>6</v>
      </c>
      <c r="E10" s="25">
        <v>860</v>
      </c>
      <c r="F10" s="25">
        <v>1.46</v>
      </c>
      <c r="G10" s="27"/>
      <c r="H10" s="27"/>
      <c r="I10" s="25" t="s">
        <v>52</v>
      </c>
      <c r="J10" s="25"/>
      <c r="K10" s="25"/>
      <c r="L10" s="25"/>
      <c r="M10" s="25"/>
      <c r="N10" s="25"/>
      <c r="O10" s="25"/>
      <c r="P10" s="23" t="s">
        <v>49</v>
      </c>
    </row>
    <row r="11" spans="1:16" ht="22.5" x14ac:dyDescent="0.2">
      <c r="A11" s="25">
        <v>5</v>
      </c>
      <c r="B11" s="25">
        <v>105</v>
      </c>
      <c r="C11" s="25">
        <v>70</v>
      </c>
      <c r="D11" s="25">
        <v>12</v>
      </c>
      <c r="E11" s="25">
        <v>830</v>
      </c>
      <c r="F11" s="25">
        <v>1.6</v>
      </c>
      <c r="G11" s="27"/>
      <c r="H11" s="27"/>
      <c r="I11" s="25" t="s">
        <v>53</v>
      </c>
      <c r="J11" s="25"/>
      <c r="K11" s="25"/>
      <c r="L11" s="25">
        <v>1.2</v>
      </c>
      <c r="M11" s="25"/>
      <c r="N11" s="25"/>
      <c r="O11" s="25"/>
      <c r="P11" s="23" t="s">
        <v>54</v>
      </c>
    </row>
    <row r="12" spans="1:16" x14ac:dyDescent="0.2">
      <c r="A12" s="25">
        <v>6</v>
      </c>
      <c r="B12" s="25">
        <v>56</v>
      </c>
      <c r="C12" s="25">
        <v>90</v>
      </c>
      <c r="D12" s="25">
        <v>6</v>
      </c>
      <c r="E12" s="25">
        <v>845</v>
      </c>
      <c r="F12" s="25">
        <v>1.3620000000000001</v>
      </c>
      <c r="G12" s="27"/>
      <c r="H12" s="27"/>
      <c r="I12" s="25"/>
      <c r="J12" s="25"/>
      <c r="K12" s="25"/>
      <c r="L12" s="25"/>
      <c r="M12" s="25"/>
      <c r="N12" s="25"/>
      <c r="O12" s="25"/>
      <c r="P12" s="23" t="s">
        <v>55</v>
      </c>
    </row>
    <row r="13" spans="1:16" ht="22.5" x14ac:dyDescent="0.2">
      <c r="A13" s="25">
        <v>7</v>
      </c>
      <c r="B13" s="25">
        <v>400</v>
      </c>
      <c r="C13" s="25">
        <v>90</v>
      </c>
      <c r="D13" s="25">
        <v>12</v>
      </c>
      <c r="E13" s="25">
        <v>790</v>
      </c>
      <c r="F13" s="25">
        <v>0.9</v>
      </c>
      <c r="G13" s="27"/>
      <c r="H13" s="27"/>
      <c r="I13" s="25"/>
      <c r="J13" s="25"/>
      <c r="K13" s="25"/>
      <c r="L13" s="25"/>
      <c r="M13" s="25"/>
      <c r="N13" s="25"/>
      <c r="O13" s="25"/>
      <c r="P13" s="23" t="s">
        <v>56</v>
      </c>
    </row>
    <row r="14" spans="1:16" ht="22.5" x14ac:dyDescent="0.2">
      <c r="A14" s="25">
        <v>8</v>
      </c>
      <c r="B14" s="25">
        <v>150</v>
      </c>
      <c r="C14" s="25">
        <v>60</v>
      </c>
      <c r="D14" s="25">
        <v>8</v>
      </c>
      <c r="E14" s="25">
        <v>802</v>
      </c>
      <c r="F14" s="25">
        <v>1.5</v>
      </c>
      <c r="G14" s="27"/>
      <c r="H14" s="27"/>
      <c r="I14" s="25"/>
      <c r="J14" s="25"/>
      <c r="K14" s="25"/>
      <c r="L14" s="25"/>
      <c r="M14" s="25"/>
      <c r="N14" s="25"/>
      <c r="O14" s="25"/>
      <c r="P14" s="23" t="s">
        <v>57</v>
      </c>
    </row>
    <row r="15" spans="1:16" ht="22.5" x14ac:dyDescent="0.2">
      <c r="A15" s="25">
        <v>9</v>
      </c>
      <c r="B15" s="25">
        <v>120</v>
      </c>
      <c r="C15" s="25">
        <v>60</v>
      </c>
      <c r="D15" s="25">
        <v>14</v>
      </c>
      <c r="E15" s="25">
        <v>820</v>
      </c>
      <c r="F15" s="25">
        <v>1.7</v>
      </c>
      <c r="G15" s="27"/>
      <c r="H15" s="27"/>
      <c r="I15" s="25"/>
      <c r="J15" s="25"/>
      <c r="K15" s="25"/>
      <c r="L15" s="25"/>
      <c r="M15" s="25">
        <v>30</v>
      </c>
      <c r="N15" s="25"/>
      <c r="O15" s="25"/>
      <c r="P15" s="23" t="s">
        <v>58</v>
      </c>
    </row>
    <row r="16" spans="1:16" ht="22.5" x14ac:dyDescent="0.2">
      <c r="A16" s="25">
        <v>10</v>
      </c>
      <c r="B16" s="25">
        <v>670</v>
      </c>
      <c r="C16" s="25">
        <v>100</v>
      </c>
      <c r="D16" s="25">
        <v>9</v>
      </c>
      <c r="E16" s="25">
        <v>810</v>
      </c>
      <c r="F16" s="25">
        <v>1.05</v>
      </c>
      <c r="G16" s="27"/>
      <c r="H16" s="27"/>
      <c r="I16" s="25"/>
      <c r="J16" s="25"/>
      <c r="K16" s="25"/>
      <c r="L16" s="25"/>
      <c r="M16" s="25"/>
      <c r="N16" s="25"/>
      <c r="O16" s="25"/>
      <c r="P16" s="23" t="s">
        <v>47</v>
      </c>
    </row>
    <row r="17" spans="1:16" ht="22.5" x14ac:dyDescent="0.2">
      <c r="A17" s="25">
        <v>11</v>
      </c>
      <c r="B17" s="25">
        <v>65</v>
      </c>
      <c r="C17" s="25">
        <v>45</v>
      </c>
      <c r="D17" s="25">
        <v>6</v>
      </c>
      <c r="E17" s="25">
        <v>802</v>
      </c>
      <c r="F17" s="25">
        <v>1.05</v>
      </c>
      <c r="G17" s="27"/>
      <c r="H17" s="27"/>
      <c r="I17" s="25"/>
      <c r="J17" s="25"/>
      <c r="K17" s="25"/>
      <c r="L17" s="25"/>
      <c r="M17" s="25"/>
      <c r="N17" s="25"/>
      <c r="O17" s="25"/>
      <c r="P17" s="23" t="s">
        <v>56</v>
      </c>
    </row>
    <row r="18" spans="1:16" ht="22.5" x14ac:dyDescent="0.2">
      <c r="A18" s="25">
        <v>12</v>
      </c>
      <c r="B18" s="25">
        <v>27</v>
      </c>
      <c r="C18" s="25">
        <v>35</v>
      </c>
      <c r="D18" s="25">
        <v>3</v>
      </c>
      <c r="E18" s="25">
        <v>860</v>
      </c>
      <c r="F18" s="25">
        <v>0.75</v>
      </c>
      <c r="G18" s="27"/>
      <c r="H18" s="27"/>
      <c r="I18" s="25"/>
      <c r="J18" s="25"/>
      <c r="K18" s="25"/>
      <c r="L18" s="25"/>
      <c r="M18" s="25"/>
      <c r="N18" s="25"/>
      <c r="O18" s="25"/>
      <c r="P18" s="23" t="s">
        <v>59</v>
      </c>
    </row>
    <row r="19" spans="1:16" ht="22.5" x14ac:dyDescent="0.2">
      <c r="A19" s="25">
        <v>13</v>
      </c>
      <c r="B19" s="25">
        <v>69</v>
      </c>
      <c r="C19" s="25">
        <v>45</v>
      </c>
      <c r="D19" s="25">
        <v>15</v>
      </c>
      <c r="E19" s="25">
        <v>850</v>
      </c>
      <c r="F19" s="25">
        <v>1.2</v>
      </c>
      <c r="G19" s="27"/>
      <c r="H19" s="27"/>
      <c r="I19" s="25" t="s">
        <v>60</v>
      </c>
      <c r="J19" s="25"/>
      <c r="K19" s="25"/>
      <c r="L19" s="25"/>
      <c r="M19" s="25"/>
      <c r="N19" s="25"/>
      <c r="O19" s="25"/>
      <c r="P19" s="23" t="s">
        <v>49</v>
      </c>
    </row>
    <row r="20" spans="1:16" ht="22.5" x14ac:dyDescent="0.2">
      <c r="A20" s="25">
        <v>14</v>
      </c>
      <c r="B20" s="25">
        <v>190</v>
      </c>
      <c r="C20" s="25">
        <v>90</v>
      </c>
      <c r="D20" s="25">
        <v>12</v>
      </c>
      <c r="E20" s="25">
        <v>810</v>
      </c>
      <c r="F20" s="25">
        <v>1.7889999999999999</v>
      </c>
      <c r="G20" s="27"/>
      <c r="H20" s="27"/>
      <c r="I20" s="25"/>
      <c r="J20" s="25"/>
      <c r="K20" s="25"/>
      <c r="L20" s="25"/>
      <c r="M20" s="25"/>
      <c r="N20" s="25"/>
      <c r="O20" s="25"/>
      <c r="P20" s="23" t="s">
        <v>57</v>
      </c>
    </row>
    <row r="21" spans="1:16" ht="22.5" x14ac:dyDescent="0.2">
      <c r="A21" s="25">
        <v>15</v>
      </c>
      <c r="B21" s="25">
        <v>240</v>
      </c>
      <c r="C21" s="25">
        <v>90</v>
      </c>
      <c r="D21" s="25">
        <v>8</v>
      </c>
      <c r="E21" s="25">
        <v>790</v>
      </c>
      <c r="F21" s="25">
        <v>1.526</v>
      </c>
      <c r="G21" s="27"/>
      <c r="H21" s="27"/>
      <c r="I21" s="25" t="s">
        <v>48</v>
      </c>
      <c r="J21" s="25"/>
      <c r="K21" s="25"/>
      <c r="L21" s="25">
        <v>2.4</v>
      </c>
      <c r="M21" s="25"/>
      <c r="N21" s="25"/>
      <c r="O21" s="25"/>
      <c r="P21" s="23" t="s">
        <v>54</v>
      </c>
    </row>
    <row r="22" spans="1:16" ht="22.5" x14ac:dyDescent="0.2">
      <c r="A22" s="25">
        <v>16</v>
      </c>
      <c r="B22" s="25">
        <v>460</v>
      </c>
      <c r="C22" s="25">
        <v>90</v>
      </c>
      <c r="D22" s="25">
        <v>10</v>
      </c>
      <c r="E22" s="25">
        <v>795</v>
      </c>
      <c r="F22" s="25">
        <v>1.45</v>
      </c>
      <c r="G22" s="27"/>
      <c r="H22" s="27"/>
      <c r="I22" s="25"/>
      <c r="J22" s="25" t="s">
        <v>61</v>
      </c>
      <c r="K22" s="25">
        <v>13</v>
      </c>
      <c r="L22" s="25"/>
      <c r="M22" s="25"/>
      <c r="N22" s="25"/>
      <c r="O22" s="25"/>
      <c r="P22" s="23" t="s">
        <v>51</v>
      </c>
    </row>
    <row r="23" spans="1:16" x14ac:dyDescent="0.2">
      <c r="A23" s="25">
        <v>17</v>
      </c>
      <c r="B23" s="25">
        <v>175</v>
      </c>
      <c r="C23" s="25">
        <v>105</v>
      </c>
      <c r="D23" s="25">
        <v>9</v>
      </c>
      <c r="E23" s="25">
        <v>820</v>
      </c>
      <c r="F23" s="25">
        <v>0.89</v>
      </c>
      <c r="G23" s="27"/>
      <c r="H23" s="27"/>
      <c r="I23" s="25"/>
      <c r="J23" s="25"/>
      <c r="K23" s="25">
        <v>25</v>
      </c>
      <c r="L23" s="25"/>
      <c r="M23" s="25"/>
      <c r="N23" s="25">
        <v>6</v>
      </c>
      <c r="O23" s="25">
        <v>380</v>
      </c>
      <c r="P23" s="23" t="s">
        <v>62</v>
      </c>
    </row>
    <row r="24" spans="1:16" ht="22.5" x14ac:dyDescent="0.2">
      <c r="A24" s="25">
        <v>18</v>
      </c>
      <c r="B24" s="25">
        <v>60</v>
      </c>
      <c r="C24" s="25">
        <v>85</v>
      </c>
      <c r="D24" s="25">
        <v>9</v>
      </c>
      <c r="E24" s="25">
        <v>830</v>
      </c>
      <c r="F24" s="25">
        <v>1.1020000000000001</v>
      </c>
      <c r="G24" s="27"/>
      <c r="H24" s="27"/>
      <c r="I24" s="25"/>
      <c r="J24" s="25"/>
      <c r="K24" s="25"/>
      <c r="L24" s="25"/>
      <c r="M24" s="25">
        <v>27</v>
      </c>
      <c r="N24" s="25"/>
      <c r="O24" s="25"/>
      <c r="P24" s="23" t="s">
        <v>58</v>
      </c>
    </row>
    <row r="25" spans="1:16" x14ac:dyDescent="0.2">
      <c r="A25" s="25">
        <v>19</v>
      </c>
      <c r="B25" s="25">
        <v>1000</v>
      </c>
      <c r="C25" s="25">
        <v>77</v>
      </c>
      <c r="D25" s="25">
        <v>15</v>
      </c>
      <c r="E25" s="25">
        <v>795</v>
      </c>
      <c r="F25" s="25">
        <v>0.9</v>
      </c>
      <c r="G25" s="28"/>
      <c r="H25" s="28"/>
      <c r="I25" s="25"/>
      <c r="J25" s="25"/>
      <c r="K25" s="25">
        <v>16</v>
      </c>
      <c r="L25" s="25"/>
      <c r="M25" s="25"/>
      <c r="N25" s="25">
        <v>7</v>
      </c>
      <c r="O25" s="25">
        <v>621</v>
      </c>
      <c r="P25" s="23" t="s">
        <v>62</v>
      </c>
    </row>
    <row r="26" spans="1:16" ht="63.75" x14ac:dyDescent="0.2">
      <c r="A26" s="21" t="s">
        <v>25</v>
      </c>
      <c r="B26" s="21" t="s">
        <v>7</v>
      </c>
      <c r="C26" s="21" t="s">
        <v>8</v>
      </c>
      <c r="D26" s="21" t="s">
        <v>26</v>
      </c>
      <c r="E26" s="21" t="s">
        <v>10</v>
      </c>
      <c r="F26" s="21" t="s">
        <v>27</v>
      </c>
      <c r="G26" s="21" t="s">
        <v>28</v>
      </c>
      <c r="H26" s="21" t="s">
        <v>29</v>
      </c>
      <c r="I26" s="21" t="s">
        <v>30</v>
      </c>
      <c r="J26" s="21" t="s">
        <v>31</v>
      </c>
      <c r="K26" s="21" t="s">
        <v>32</v>
      </c>
      <c r="L26" s="21" t="s">
        <v>33</v>
      </c>
      <c r="M26" s="21" t="s">
        <v>34</v>
      </c>
      <c r="N26" s="21" t="s">
        <v>35</v>
      </c>
      <c r="O26" s="21" t="s">
        <v>36</v>
      </c>
      <c r="P26" s="21" t="s">
        <v>37</v>
      </c>
    </row>
    <row r="27" spans="1:16" ht="22.5" x14ac:dyDescent="0.2">
      <c r="A27" s="25">
        <v>20</v>
      </c>
      <c r="B27" s="25">
        <v>140</v>
      </c>
      <c r="C27" s="25">
        <v>90</v>
      </c>
      <c r="D27" s="25">
        <v>10</v>
      </c>
      <c r="E27" s="25">
        <v>790</v>
      </c>
      <c r="F27" s="25">
        <v>1.526</v>
      </c>
      <c r="G27" s="26" t="s">
        <v>46</v>
      </c>
      <c r="H27" s="26" t="s">
        <v>46</v>
      </c>
      <c r="I27" s="25" t="s">
        <v>63</v>
      </c>
      <c r="J27" s="25"/>
      <c r="K27" s="25"/>
      <c r="L27" s="25">
        <v>1.8</v>
      </c>
      <c r="M27" s="25"/>
      <c r="N27" s="25"/>
      <c r="O27" s="25"/>
      <c r="P27" s="29" t="s">
        <v>54</v>
      </c>
    </row>
    <row r="28" spans="1:16" ht="22.5" x14ac:dyDescent="0.2">
      <c r="A28" s="25">
        <v>21</v>
      </c>
      <c r="B28" s="25">
        <v>90</v>
      </c>
      <c r="C28" s="25">
        <v>85</v>
      </c>
      <c r="D28" s="25">
        <v>9</v>
      </c>
      <c r="E28" s="25">
        <v>810</v>
      </c>
      <c r="F28" s="25">
        <v>1.1020000000000001</v>
      </c>
      <c r="G28" s="27"/>
      <c r="H28" s="27"/>
      <c r="I28" s="25"/>
      <c r="J28" s="25"/>
      <c r="K28" s="25"/>
      <c r="L28" s="25"/>
      <c r="M28" s="25">
        <v>27</v>
      </c>
      <c r="N28" s="25"/>
      <c r="O28" s="25"/>
      <c r="P28" s="29" t="s">
        <v>58</v>
      </c>
    </row>
    <row r="29" spans="1:16" ht="22.5" x14ac:dyDescent="0.2">
      <c r="A29" s="25">
        <v>22</v>
      </c>
      <c r="B29" s="25">
        <v>350</v>
      </c>
      <c r="C29" s="25">
        <v>90</v>
      </c>
      <c r="D29" s="25">
        <v>12</v>
      </c>
      <c r="E29" s="25">
        <v>790</v>
      </c>
      <c r="F29" s="25">
        <v>1.7889999999999999</v>
      </c>
      <c r="G29" s="27"/>
      <c r="H29" s="27"/>
      <c r="I29" s="25"/>
      <c r="J29" s="25"/>
      <c r="K29" s="25"/>
      <c r="L29" s="25"/>
      <c r="M29" s="25"/>
      <c r="N29" s="25"/>
      <c r="O29" s="25"/>
      <c r="P29" s="29" t="s">
        <v>57</v>
      </c>
    </row>
    <row r="30" spans="1:16" ht="22.5" x14ac:dyDescent="0.2">
      <c r="A30" s="25">
        <v>23</v>
      </c>
      <c r="B30" s="25">
        <v>315</v>
      </c>
      <c r="C30" s="25">
        <v>100</v>
      </c>
      <c r="D30" s="25">
        <v>9</v>
      </c>
      <c r="E30" s="25">
        <v>800</v>
      </c>
      <c r="F30" s="25">
        <v>1.05</v>
      </c>
      <c r="G30" s="27"/>
      <c r="H30" s="27"/>
      <c r="I30" s="25"/>
      <c r="J30" s="25"/>
      <c r="K30" s="25"/>
      <c r="L30" s="25"/>
      <c r="M30" s="25"/>
      <c r="N30" s="25"/>
      <c r="O30" s="25"/>
      <c r="P30" s="29" t="s">
        <v>47</v>
      </c>
    </row>
    <row r="31" spans="1:16" x14ac:dyDescent="0.2">
      <c r="A31" s="25">
        <v>24</v>
      </c>
      <c r="B31" s="25">
        <v>400</v>
      </c>
      <c r="C31" s="25">
        <v>77</v>
      </c>
      <c r="D31" s="25">
        <v>15</v>
      </c>
      <c r="E31" s="25">
        <v>795</v>
      </c>
      <c r="F31" s="25">
        <v>0.9</v>
      </c>
      <c r="G31" s="27"/>
      <c r="H31" s="27"/>
      <c r="I31" s="25"/>
      <c r="J31" s="25"/>
      <c r="K31" s="25">
        <v>18</v>
      </c>
      <c r="L31" s="25"/>
      <c r="M31" s="25"/>
      <c r="N31" s="25">
        <v>7</v>
      </c>
      <c r="O31" s="25">
        <v>250</v>
      </c>
      <c r="P31" s="29" t="s">
        <v>62</v>
      </c>
    </row>
    <row r="32" spans="1:16" ht="22.5" x14ac:dyDescent="0.2">
      <c r="A32" s="25">
        <v>25</v>
      </c>
      <c r="B32" s="25">
        <v>130</v>
      </c>
      <c r="C32" s="25">
        <v>85</v>
      </c>
      <c r="D32" s="25">
        <v>8</v>
      </c>
      <c r="E32" s="25">
        <v>810</v>
      </c>
      <c r="F32" s="25">
        <v>1.05</v>
      </c>
      <c r="G32" s="27"/>
      <c r="H32" s="27"/>
      <c r="I32" s="25"/>
      <c r="J32" s="25"/>
      <c r="K32" s="25"/>
      <c r="L32" s="25"/>
      <c r="M32" s="25"/>
      <c r="N32" s="25"/>
      <c r="O32" s="25"/>
      <c r="P32" s="29" t="s">
        <v>56</v>
      </c>
    </row>
    <row r="33" spans="1:16" ht="22.5" x14ac:dyDescent="0.2">
      <c r="A33" s="25">
        <v>26</v>
      </c>
      <c r="B33" s="25">
        <v>170</v>
      </c>
      <c r="C33" s="25">
        <v>70</v>
      </c>
      <c r="D33" s="25">
        <v>9</v>
      </c>
      <c r="E33" s="25">
        <v>790</v>
      </c>
      <c r="F33" s="25">
        <v>0.75</v>
      </c>
      <c r="G33" s="27"/>
      <c r="H33" s="27"/>
      <c r="I33" s="25"/>
      <c r="J33" s="25"/>
      <c r="K33" s="25"/>
      <c r="L33" s="25"/>
      <c r="M33" s="25"/>
      <c r="N33" s="25"/>
      <c r="O33" s="25"/>
      <c r="P33" s="29" t="s">
        <v>64</v>
      </c>
    </row>
    <row r="34" spans="1:16" ht="22.5" x14ac:dyDescent="0.25">
      <c r="A34" s="30">
        <v>27</v>
      </c>
      <c r="B34" s="31">
        <v>120</v>
      </c>
      <c r="C34" s="31">
        <v>60</v>
      </c>
      <c r="D34" s="31">
        <v>14</v>
      </c>
      <c r="E34" s="31">
        <v>820</v>
      </c>
      <c r="F34" s="31">
        <v>1.7</v>
      </c>
      <c r="G34" s="27"/>
      <c r="H34" s="27"/>
      <c r="I34" s="32"/>
      <c r="J34" s="32"/>
      <c r="K34" s="32"/>
      <c r="L34" s="32"/>
      <c r="M34" s="32">
        <v>30</v>
      </c>
      <c r="N34" s="32"/>
      <c r="O34" s="32"/>
      <c r="P34" s="33" t="s">
        <v>58</v>
      </c>
    </row>
    <row r="35" spans="1:16" ht="15" x14ac:dyDescent="0.25">
      <c r="A35" s="30">
        <v>28</v>
      </c>
      <c r="B35" s="31">
        <v>175</v>
      </c>
      <c r="C35" s="31">
        <v>105</v>
      </c>
      <c r="D35" s="31">
        <v>9</v>
      </c>
      <c r="E35" s="31">
        <v>820</v>
      </c>
      <c r="F35" s="31">
        <v>0.89</v>
      </c>
      <c r="G35" s="27"/>
      <c r="H35" s="27"/>
      <c r="I35" s="32"/>
      <c r="J35" s="32"/>
      <c r="K35" s="32">
        <v>25</v>
      </c>
      <c r="L35" s="32"/>
      <c r="M35" s="32"/>
      <c r="N35" s="32">
        <v>6</v>
      </c>
      <c r="O35" s="32">
        <v>380</v>
      </c>
      <c r="P35" s="33" t="s">
        <v>62</v>
      </c>
    </row>
    <row r="36" spans="1:16" ht="22.5" x14ac:dyDescent="0.25">
      <c r="A36" s="30">
        <v>29</v>
      </c>
      <c r="B36" s="32">
        <v>250</v>
      </c>
      <c r="C36" s="32">
        <v>45</v>
      </c>
      <c r="D36" s="32">
        <v>12</v>
      </c>
      <c r="E36" s="32">
        <v>805</v>
      </c>
      <c r="F36" s="31">
        <v>1.05</v>
      </c>
      <c r="G36" s="27"/>
      <c r="H36" s="27"/>
      <c r="I36" s="32"/>
      <c r="J36" s="32"/>
      <c r="K36" s="32"/>
      <c r="L36" s="32"/>
      <c r="M36" s="32"/>
      <c r="N36" s="32"/>
      <c r="O36" s="32"/>
      <c r="P36" s="33" t="s">
        <v>47</v>
      </c>
    </row>
    <row r="37" spans="1:16" ht="22.5" x14ac:dyDescent="0.25">
      <c r="A37" s="30">
        <v>30</v>
      </c>
      <c r="B37" s="31">
        <v>120</v>
      </c>
      <c r="C37" s="31">
        <v>60</v>
      </c>
      <c r="D37" s="31">
        <v>14</v>
      </c>
      <c r="E37" s="31">
        <v>820</v>
      </c>
      <c r="F37" s="31">
        <v>1.7</v>
      </c>
      <c r="G37" s="27"/>
      <c r="H37" s="27"/>
      <c r="I37" s="32"/>
      <c r="J37" s="32"/>
      <c r="K37" s="32"/>
      <c r="L37" s="32"/>
      <c r="M37" s="32">
        <v>30</v>
      </c>
      <c r="N37" s="32"/>
      <c r="O37" s="32"/>
      <c r="P37" s="33" t="s">
        <v>58</v>
      </c>
    </row>
    <row r="38" spans="1:16" ht="22.5" x14ac:dyDescent="0.25">
      <c r="A38" s="30">
        <v>31</v>
      </c>
      <c r="B38" s="31">
        <v>69</v>
      </c>
      <c r="C38" s="31">
        <v>45</v>
      </c>
      <c r="D38" s="31">
        <v>15</v>
      </c>
      <c r="E38" s="31">
        <v>850</v>
      </c>
      <c r="F38" s="31">
        <v>1.2</v>
      </c>
      <c r="G38" s="27"/>
      <c r="H38" s="27"/>
      <c r="I38" s="32" t="s">
        <v>60</v>
      </c>
      <c r="J38" s="32"/>
      <c r="K38" s="32"/>
      <c r="L38" s="32"/>
      <c r="M38" s="32"/>
      <c r="N38" s="32"/>
      <c r="O38" s="32"/>
      <c r="P38" s="33" t="s">
        <v>49</v>
      </c>
    </row>
    <row r="39" spans="1:16" ht="22.5" x14ac:dyDescent="0.25">
      <c r="A39" s="30">
        <v>32</v>
      </c>
      <c r="B39" s="31">
        <v>240</v>
      </c>
      <c r="C39" s="31">
        <v>90</v>
      </c>
      <c r="D39" s="31">
        <v>8</v>
      </c>
      <c r="E39" s="31">
        <v>790</v>
      </c>
      <c r="F39" s="31">
        <v>1.526</v>
      </c>
      <c r="G39" s="27"/>
      <c r="H39" s="27"/>
      <c r="I39" s="32" t="s">
        <v>48</v>
      </c>
      <c r="J39" s="32"/>
      <c r="K39" s="32"/>
      <c r="L39" s="32">
        <v>2.4</v>
      </c>
      <c r="M39" s="32"/>
      <c r="N39" s="32"/>
      <c r="O39" s="32"/>
      <c r="P39" s="33" t="s">
        <v>54</v>
      </c>
    </row>
    <row r="40" spans="1:16" ht="22.5" x14ac:dyDescent="0.25">
      <c r="A40" s="30">
        <v>33</v>
      </c>
      <c r="B40" s="31">
        <v>27</v>
      </c>
      <c r="C40" s="31">
        <v>35</v>
      </c>
      <c r="D40" s="31">
        <v>3</v>
      </c>
      <c r="E40" s="31">
        <v>860</v>
      </c>
      <c r="F40" s="31">
        <v>0.75</v>
      </c>
      <c r="G40" s="27"/>
      <c r="H40" s="27"/>
      <c r="I40" s="32"/>
      <c r="J40" s="32"/>
      <c r="K40" s="32"/>
      <c r="L40" s="32"/>
      <c r="M40" s="32"/>
      <c r="N40" s="32"/>
      <c r="O40" s="32"/>
      <c r="P40" s="33" t="s">
        <v>64</v>
      </c>
    </row>
    <row r="41" spans="1:16" ht="22.5" x14ac:dyDescent="0.25">
      <c r="A41" s="30">
        <v>34</v>
      </c>
      <c r="B41" s="31">
        <v>350</v>
      </c>
      <c r="C41" s="31">
        <v>90</v>
      </c>
      <c r="D41" s="31">
        <v>12</v>
      </c>
      <c r="E41" s="31">
        <v>790</v>
      </c>
      <c r="F41" s="31">
        <v>1.7889999999999999</v>
      </c>
      <c r="G41" s="27"/>
      <c r="H41" s="27"/>
      <c r="I41" s="32"/>
      <c r="J41" s="32"/>
      <c r="K41" s="32"/>
      <c r="L41" s="32"/>
      <c r="M41" s="32"/>
      <c r="N41" s="32"/>
      <c r="O41" s="32"/>
      <c r="P41" s="33" t="s">
        <v>57</v>
      </c>
    </row>
    <row r="42" spans="1:16" ht="24.75" customHeight="1" x14ac:dyDescent="0.25">
      <c r="A42" s="30">
        <v>35</v>
      </c>
      <c r="B42" s="31">
        <v>130</v>
      </c>
      <c r="C42" s="31">
        <v>85</v>
      </c>
      <c r="D42" s="31">
        <v>8</v>
      </c>
      <c r="E42" s="31">
        <v>810</v>
      </c>
      <c r="F42" s="31">
        <v>1.05</v>
      </c>
      <c r="G42" s="28"/>
      <c r="H42" s="28"/>
      <c r="I42" s="32"/>
      <c r="J42" s="32"/>
      <c r="K42" s="32"/>
      <c r="L42" s="32"/>
      <c r="M42" s="32"/>
      <c r="N42" s="32"/>
      <c r="O42" s="32"/>
      <c r="P42" s="33" t="s">
        <v>56</v>
      </c>
    </row>
  </sheetData>
  <mergeCells count="6">
    <mergeCell ref="D2:J2"/>
    <mergeCell ref="D3:J3"/>
    <mergeCell ref="G7:G25"/>
    <mergeCell ref="H7:H25"/>
    <mergeCell ref="G27:G42"/>
    <mergeCell ref="H27:H42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Задание-1.1</vt:lpstr>
      <vt:lpstr>Задание-1.2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2019-10-02T12:17:25Z</dcterms:created>
  <dcterms:modified xsi:type="dcterms:W3CDTF">2019-10-02T12:19:34Z</dcterms:modified>
</cp:coreProperties>
</file>