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https://d.docs.live.net/d2a280668465d99d/Documents/Project Freelancing/Excel Data Analytics Content/8_Power_Pivot/"/>
    </mc:Choice>
  </mc:AlternateContent>
  <xr:revisionPtr revIDLastSave="305" documentId="13_ncr:1_{9601C3AA-0997-4540-A327-F7714BEE3CDF}" xr6:coauthVersionLast="47" xr6:coauthVersionMax="47" xr10:uidLastSave="{6D703FFF-90E8-46B0-AFA9-705848976223}"/>
  <bookViews>
    <workbookView xWindow="-108" yWindow="-108" windowWidth="23256" windowHeight="13176" activeTab="2" xr2:uid="{6F716FE0-A4DF-418B-900B-3408E44BFC15}"/>
  </bookViews>
  <sheets>
    <sheet name="Skill_Job_Analysis" sheetId="17" r:id="rId1"/>
    <sheet name="Salary vs Skills" sheetId="18" r:id="rId2"/>
    <sheet name="Salary Analysis" sheetId="19" r:id="rId3"/>
  </sheets>
  <definedNames>
    <definedName name="Slicer_job_country">#N/A</definedName>
    <definedName name="Slicer_job_country1">#N/A</definedName>
    <definedName name="Slicer_job_title_short">#N/A</definedName>
  </definedNames>
  <calcPr calcId="191029"/>
  <pivotCaches>
    <pivotCache cacheId="158" r:id="rId4"/>
    <pivotCache cacheId="159" r:id="rId5"/>
    <pivotCache cacheId="175" r:id="rId6"/>
  </pivotCaches>
  <extLst>
    <ext xmlns:x14="http://schemas.microsoft.com/office/spreadsheetml/2009/9/main" uri="{876F7934-8845-4945-9796-88D515C7AA90}">
      <x14:pivotCaches>
        <pivotCache cacheId="134" r:id="rId7"/>
        <pivotCache cacheId="141"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4074a8d8-88da-4fff-bb79-ff37c5388ad1" name="data_jobs_salary" connection="Query - data_jobs_salary"/>
          <x15:modelTable id="data_jobs_skills_a6349689-b498-4bee-8546-cd6e36f799ea"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8" l="1" a="1"/>
  <c r="E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C0FCB5-15F1-4667-A401-191614C16939}" name="Query - data_jobs_salary" description="Connection to the 'data_jobs_salary' query in the workbook." type="100" refreshedVersion="8" minRefreshableVersion="5">
    <extLst>
      <ext xmlns:x15="http://schemas.microsoft.com/office/spreadsheetml/2010/11/main" uri="{DE250136-89BD-433C-8126-D09CA5730AF9}">
        <x15:connection id="fcbdac09-c069-423a-a7bc-89b30ab9e715">
          <x15:oledbPr connection="Provider=Microsoft.Mashup.OleDb.1;Data Source=$Workbook$;Location=data_jobs_salary;Extended Properties=&quot;&quot;">
            <x15:dbTables>
              <x15:dbTable name="data_jobs_salary"/>
            </x15:dbTables>
          </x15:oledbPr>
        </x15:connection>
      </ext>
    </extLst>
  </connection>
  <connection id="2" xr16:uid="{D094EC15-ABD4-4B2A-903D-129DE4D29B40}" name="Query - data_jobs_skills" description="Connection to the 'data_jobs_skills' query in the workbook." type="100" refreshedVersion="8" minRefreshableVersion="5">
    <extLst>
      <ext xmlns:x15="http://schemas.microsoft.com/office/spreadsheetml/2010/11/main" uri="{DE250136-89BD-433C-8126-D09CA5730AF9}">
        <x15:connection id="356e4032-8443-4510-a865-d2ba5216622c"/>
      </ext>
    </extLst>
  </connection>
  <connection id="3" xr16:uid="{B3018248-6E92-49C7-B5E8-69437AA2F6F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<sst xmlns="http://schemas.openxmlformats.org/spreadsheetml/2006/main" count="41" uniqueCount="27">
  <si>
    <t>Oracle</t>
  </si>
  <si>
    <t>Row Labels</t>
  </si>
  <si>
    <t>Grand Total</t>
  </si>
  <si>
    <t>SQL</t>
  </si>
  <si>
    <t>Python</t>
  </si>
  <si>
    <t>Tableau</t>
  </si>
  <si>
    <t>R</t>
  </si>
  <si>
    <t>Excel</t>
  </si>
  <si>
    <t>SAS</t>
  </si>
  <si>
    <t>Word</t>
  </si>
  <si>
    <t>Powerpoint</t>
  </si>
  <si>
    <t>Power BI</t>
  </si>
  <si>
    <t>Count of job_id</t>
  </si>
  <si>
    <t>Business Analyst</t>
  </si>
  <si>
    <t>Cloud Engineer</t>
  </si>
  <si>
    <t>Data Analyst</t>
  </si>
  <si>
    <t>Data Engineer</t>
  </si>
  <si>
    <t>Data Scientist</t>
  </si>
  <si>
    <t>Machine Learning Engineer</t>
  </si>
  <si>
    <t>Senior Data Analyst</t>
  </si>
  <si>
    <t>Senior Data Engineer</t>
  </si>
  <si>
    <t>Senior Data Scientist</t>
  </si>
  <si>
    <t>Software Engineer</t>
  </si>
  <si>
    <t>Skills Per Job</t>
  </si>
  <si>
    <t>Median Salary</t>
  </si>
  <si>
    <t>Median Salary US</t>
  </si>
  <si>
    <t>Median Salary Non-US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</si>
</sst>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microsoft.com/office/2017/10/relationships/person" Target="persons/person.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2.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(DAX_Intro) (Adam).xlsx]Skill_Job_Analysis!PivotTable2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top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General</c:formatCode>
                <c:ptCount val="10"/>
                <c:pt idx="0">
                  <c:v>566</c:v>
                </c:pt>
                <c:pt idx="1">
                  <c:v>805</c:v>
                </c:pt>
                <c:pt idx="2">
                  <c:v>869</c:v>
                </c:pt>
                <c:pt idx="3">
                  <c:v>1337</c:v>
                </c:pt>
                <c:pt idx="4">
                  <c:v>1401</c:v>
                </c:pt>
                <c:pt idx="5">
                  <c:v>1568</c:v>
                </c:pt>
                <c:pt idx="6">
                  <c:v>2306</c:v>
                </c:pt>
                <c:pt idx="7">
                  <c:v>2393</c:v>
                </c:pt>
                <c:pt idx="8">
                  <c:v>3457</c:v>
                </c:pt>
                <c:pt idx="9">
                  <c:v>4378</c:v>
                </c:pt>
              </c:numCache>
            </c:numRef>
          </c:val>
          <c:extLst>
            <c:ext xmlns:c16="http://schemas.microsoft.com/office/drawing/2014/chart" uri="{C3380CC4-5D6E-409C-BE32-E72D297353CC}">
              <c16:uniqueId val="{00000000-DBF6-4F24-B67C-F1F954852AA7}"/>
            </c:ext>
          </c:extLst>
        </c:ser>
        <c:dLbls>
          <c:showLegendKey val="0"/>
          <c:showVal val="0"/>
          <c:showCatName val="0"/>
          <c:showSerName val="0"/>
          <c:showPercent val="0"/>
          <c:showBubbleSize val="0"/>
        </c:dLbls>
        <c:gapWidth val="182"/>
        <c:axId val="1889258975"/>
        <c:axId val="1889257055"/>
      </c:barChart>
      <c:catAx>
        <c:axId val="188925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257055"/>
        <c:crosses val="autoZero"/>
        <c:auto val="1"/>
        <c:lblAlgn val="ctr"/>
        <c:lblOffset val="100"/>
        <c:noMultiLvlLbl val="0"/>
      </c:catAx>
      <c:valAx>
        <c:axId val="18892570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25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3701572688914463E-2"/>
                  <c:y val="6.8190934616927254E-2"/>
                </c:manualLayout>
              </c:layout>
              <c:tx>
                <c:rich>
                  <a:bodyPr/>
                  <a:lstStyle/>
                  <a:p>
                    <a:fld id="{84D1D76C-FE23-477A-A50C-2047D1A9D4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0B9-4801-85D5-FBCD6613E2BD}"/>
                </c:ext>
              </c:extLst>
            </c:dLbl>
            <c:dLbl>
              <c:idx val="1"/>
              <c:layout>
                <c:manualLayout>
                  <c:x val="-0.18987341772151914"/>
                  <c:y val="-4.011231448054553E-2"/>
                </c:manualLayout>
              </c:layout>
              <c:tx>
                <c:rich>
                  <a:bodyPr/>
                  <a:lstStyle/>
                  <a:p>
                    <a:fld id="{AF851CA8-6071-4BF5-A52E-B5807B52E6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0B9-4801-85D5-FBCD6613E2BD}"/>
                </c:ext>
              </c:extLst>
            </c:dLbl>
            <c:dLbl>
              <c:idx val="2"/>
              <c:layout>
                <c:manualLayout>
                  <c:x val="1.3425393172228545E-2"/>
                  <c:y val="3.6101083032490974E-2"/>
                </c:manualLayout>
              </c:layout>
              <c:tx>
                <c:rich>
                  <a:bodyPr/>
                  <a:lstStyle/>
                  <a:p>
                    <a:fld id="{760CCFE1-6259-41FB-A036-209661CBBA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0B9-4801-85D5-FBCD6613E2BD}"/>
                </c:ext>
              </c:extLst>
            </c:dLbl>
            <c:dLbl>
              <c:idx val="3"/>
              <c:layout>
                <c:manualLayout>
                  <c:x val="-0.10356731875719218"/>
                  <c:y val="-8.4235860409145602E-2"/>
                </c:manualLayout>
              </c:layout>
              <c:tx>
                <c:rich>
                  <a:bodyPr/>
                  <a:lstStyle/>
                  <a:p>
                    <a:fld id="{70BFDEC1-CA9C-493E-AEA7-1E84F51BA7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0B9-4801-85D5-FBCD6613E2BD}"/>
                </c:ext>
              </c:extLst>
            </c:dLbl>
            <c:dLbl>
              <c:idx val="4"/>
              <c:tx>
                <c:rich>
                  <a:bodyPr/>
                  <a:lstStyle/>
                  <a:p>
                    <a:fld id="{184BAB6D-2748-4C82-881C-732DBBD0AE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0B9-4801-85D5-FBCD6613E2BD}"/>
                </c:ext>
              </c:extLst>
            </c:dLbl>
            <c:dLbl>
              <c:idx val="5"/>
              <c:layout>
                <c:manualLayout>
                  <c:x val="-8.4388185654008435E-2"/>
                  <c:y val="-0.13237063778580024"/>
                </c:manualLayout>
              </c:layout>
              <c:tx>
                <c:rich>
                  <a:bodyPr/>
                  <a:lstStyle/>
                  <a:p>
                    <a:fld id="{3D302096-4115-49A6-A48E-AC48A1940B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0B9-4801-85D5-FBCD6613E2BD}"/>
                </c:ext>
              </c:extLst>
            </c:dLbl>
            <c:dLbl>
              <c:idx val="6"/>
              <c:layout>
                <c:manualLayout>
                  <c:x val="-0.14192558496355964"/>
                  <c:y val="-0.10830324909747299"/>
                </c:manualLayout>
              </c:layout>
              <c:tx>
                <c:rich>
                  <a:bodyPr/>
                  <a:lstStyle/>
                  <a:p>
                    <a:fld id="{D286AA67-DF26-4959-A32D-9C35362CB6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0B9-4801-85D5-FBCD6613E2BD}"/>
                </c:ext>
              </c:extLst>
            </c:dLbl>
            <c:dLbl>
              <c:idx val="7"/>
              <c:layout>
                <c:manualLayout>
                  <c:x val="1.9179133103183737E-2"/>
                  <c:y val="-4.0531518925987907E-2"/>
                </c:manualLayout>
              </c:layout>
              <c:tx>
                <c:rich>
                  <a:bodyPr/>
                  <a:lstStyle/>
                  <a:p>
                    <a:fld id="{A84D4FEF-9BB9-493F-BF2B-BBB7C9F867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0B9-4801-85D5-FBCD6613E2BD}"/>
                </c:ext>
              </c:extLst>
            </c:dLbl>
            <c:dLbl>
              <c:idx val="8"/>
              <c:layout>
                <c:manualLayout>
                  <c:x val="-9.9731492136555439E-2"/>
                  <c:y val="-9.2258323305254714E-2"/>
                </c:manualLayout>
              </c:layout>
              <c:tx>
                <c:rich>
                  <a:bodyPr/>
                  <a:lstStyle/>
                  <a:p>
                    <a:fld id="{96DB5993-17CA-4E88-A8A1-8365716ABE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0B9-4801-85D5-FBCD6613E2BD}"/>
                </c:ext>
              </c:extLst>
            </c:dLbl>
            <c:dLbl>
              <c:idx val="9"/>
              <c:layout>
                <c:manualLayout>
                  <c:x val="2.4932873034138856E-2"/>
                  <c:y val="-4.0112314480546998E-3"/>
                </c:manualLayout>
              </c:layout>
              <c:tx>
                <c:rich>
                  <a:bodyPr/>
                  <a:lstStyle/>
                  <a:p>
                    <a:fld id="{1EFC340B-AFB0-41D4-9E49-744079A4D4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0B9-4801-85D5-FBCD6613E2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2">
                    <a:lumMod val="90000"/>
                    <a:lumOff val="10000"/>
                  </a:schemeClr>
                </a:solidFill>
                <a:prstDash val="sysDot"/>
              </a:ln>
              <a:effectLst/>
            </c:spPr>
            <c:trendlineType val="linear"/>
            <c:dispRSqr val="0"/>
            <c:dispEq val="0"/>
          </c:trendline>
          <c:xVal>
            <c:numRef>
              <c:f>'Salary vs 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D0B9-4801-85D5-FBCD6613E2BD}"/>
            </c:ext>
          </c:extLst>
        </c:ser>
        <c:dLbls>
          <c:showLegendKey val="0"/>
          <c:showVal val="0"/>
          <c:showCatName val="0"/>
          <c:showSerName val="0"/>
          <c:showPercent val="0"/>
          <c:showBubbleSize val="0"/>
        </c:dLbls>
        <c:axId val="1184209615"/>
        <c:axId val="1184206255"/>
      </c:scatterChart>
      <c:valAx>
        <c:axId val="118420961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06255"/>
        <c:crosses val="autoZero"/>
        <c:crossBetween val="midCat"/>
      </c:valAx>
      <c:valAx>
        <c:axId val="118420625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096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60960</xdr:rowOff>
    </xdr:from>
    <xdr:to>
      <xdr:col>12</xdr:col>
      <xdr:colOff>350520</xdr:colOff>
      <xdr:row>18</xdr:row>
      <xdr:rowOff>99060</xdr:rowOff>
    </xdr:to>
    <xdr:graphicFrame macro="">
      <xdr:nvGraphicFramePr>
        <xdr:cNvPr id="2" name="Chart 1">
          <a:extLst>
            <a:ext uri="{FF2B5EF4-FFF2-40B4-BE49-F238E27FC236}">
              <a16:creationId xmlns:a16="http://schemas.microsoft.com/office/drawing/2014/main" id="{C2FE6B84-5469-B01B-0DA4-122BA78A6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579120</xdr:colOff>
      <xdr:row>2</xdr:row>
      <xdr:rowOff>15240</xdr:rowOff>
    </xdr:from>
    <xdr:to>
      <xdr:col>15</xdr:col>
      <xdr:colOff>579120</xdr:colOff>
      <xdr:row>16</xdr:row>
      <xdr:rowOff>167640</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698E5AEE-05F7-7655-AAB7-449E42F6C12C}"/>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442960" y="381000"/>
              <a:ext cx="1828800" cy="2712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2</xdr:row>
      <xdr:rowOff>7620</xdr:rowOff>
    </xdr:from>
    <xdr:to>
      <xdr:col>19</xdr:col>
      <xdr:colOff>38100</xdr:colOff>
      <xdr:row>16</xdr:row>
      <xdr:rowOff>167640</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354F4A98-C9DE-79C3-4308-F39220B800D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340340" y="373380"/>
              <a:ext cx="1828800" cy="2720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13</xdr:row>
      <xdr:rowOff>11430</xdr:rowOff>
    </xdr:from>
    <xdr:to>
      <xdr:col>7</xdr:col>
      <xdr:colOff>236220</xdr:colOff>
      <xdr:row>32</xdr:row>
      <xdr:rowOff>7620</xdr:rowOff>
    </xdr:to>
    <xdr:graphicFrame macro="">
      <xdr:nvGraphicFramePr>
        <xdr:cNvPr id="5" name="Chart 4">
          <a:extLst>
            <a:ext uri="{FF2B5EF4-FFF2-40B4-BE49-F238E27FC236}">
              <a16:creationId xmlns:a16="http://schemas.microsoft.com/office/drawing/2014/main" id="{837A192B-EEEC-648F-B62C-D1E15CFBE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22860</xdr:colOff>
      <xdr:row>0</xdr:row>
      <xdr:rowOff>167640</xdr:rowOff>
    </xdr:from>
    <xdr:to>
      <xdr:col>8</xdr:col>
      <xdr:colOff>22860</xdr:colOff>
      <xdr:row>15</xdr:row>
      <xdr:rowOff>5715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BAB7D32F-8A3F-F2D6-4811-F142D7E1B74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463540" y="1676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m Khumaini Yussaini" refreshedDate="45985.695285995367" createdVersion="8" refreshedVersion="8" minRefreshableVersion="3" recordCount="0" supportSubquery="1" supportAdvancedDrill="1" xr:uid="{7F10A231-CBCB-498E-9B9C-686B8669854B}">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Count of job_id]" caption="Count of job_id" numFmtId="0" hierarchy="2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oneField="1">
      <fieldsUsage count="1">
        <fieldUsage x="1"/>
      </fieldsUsage>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m Khumaini Yussaini" refreshedDate="45985.695284953705" createdVersion="8" refreshedVersion="8" minRefreshableVersion="3" recordCount="0" supportSubquery="1" supportAdvancedDrill="1" xr:uid="{6792A902-640E-4DB9-92DC-96D74D3B7D4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m Khumaini Yussaini" refreshedDate="45985.697926504632" createdVersion="8" refreshedVersion="8" minRefreshableVersion="3" recordCount="0" supportSubquery="1" supportAdvancedDrill="1" xr:uid="{FEC6DAF7-040B-4C4F-8F48-D93274964C29}">
  <cacheSource type="external" connectionId="3"/>
  <cacheFields count="5">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 name="[Measures].[Median Salary US]" caption="Median Salary US" numFmtId="0" hierarchy="29" level="32767"/>
    <cacheField name="[Measures].[Median Salary Non-US]" caption="Median Salary Non-US"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m Khumaini Yussaini" refreshedDate="45985.695281365741" createdVersion="3" refreshedVersion="8" minRefreshableVersion="3" recordCount="0" supportSubquery="1" supportAdvancedDrill="1" xr:uid="{3999FC80-5E8B-4E49-BAF8-23F8791F5588}">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97236991"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m Khumaini Yussaini" refreshedDate="45985.695285416667" createdVersion="3" refreshedVersion="8" minRefreshableVersion="3" recordCount="0" supportSubquery="1" supportAdvancedDrill="1" xr:uid="{437A1DA9-2250-447D-8587-4740C2895657}">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719648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4C3D96-375E-453C-877F-D3CD26CD890C}" name="PivotTable2" cacheId="158" applyNumberFormats="0" applyBorderFormats="0" applyFontFormats="0" applyPatternFormats="0" applyAlignmentFormats="0" applyWidthHeightFormats="1" dataCaption="Values" tag="2d3718cf-c783-4091-82c3-1fbf3d987bba" updatedVersion="8" minRefreshableVersion="3" useAutoFormatting="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name="Count of job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420837-8EEE-4D9B-B26C-440403DC2DA9}" name="PivotTable1" cacheId="159" applyNumberFormats="0" applyBorderFormats="0" applyFontFormats="0" applyPatternFormats="0" applyAlignmentFormats="0" applyWidthHeightFormats="1" dataCaption="Values" tag="bbe7e2d5-0399-4807-98bf-73e3217201aa"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D0E562-9080-4A0F-95A8-F9B07C812DB7}" name="PivotTable2" cacheId="175" applyNumberFormats="0" applyBorderFormats="0" applyFontFormats="0" applyPatternFormats="0" applyAlignmentFormats="0" applyWidthHeightFormats="1" dataCaption="Values" tag="33656a33-91c2-4b2d-9e62-a89ba87a0ad3" updatedVersion="8" minRefreshableVersion="3" useAutoFormatting="1" itemPrintTitles="1" createdVersion="8" indent="0" outline="1" outlineData="1" multipleFieldFilters="0">
  <location ref="A1:D11"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Malay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63F6439F-9344-4164-AD1A-3515582B27F3}" sourceName="[data_jobs_salary].[job_title_short]">
  <pivotTables>
    <pivotTable tabId="17" name="PivotTable2"/>
  </pivotTables>
  <data>
    <olap pivotCacheId="207196489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2133C85-EB77-44F3-8712-10197A863FCF}" sourceName="[data_jobs_salary].[job_country]">
  <pivotTables>
    <pivotTable tabId="17" name="PivotTable2"/>
  </pivotTables>
  <data>
    <olap pivotCacheId="207196489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Algeria]" c="Algeria" nd="1"/>
              <i n="[data_jobs_salary].[job_country].&amp;[Azerbaijan]" c="Azerbaijan" nd="1"/>
              <i n="[data_jobs_salary].[job_country].&amp;[Bahamas]" c="Bahamas" nd="1"/>
              <i n="[data_jobs_salary].[job_country].&amp;[Bangladesh]" c="Bangladesh" nd="1"/>
              <i n="[data_jobs_salary].[job_country].&amp;[Benin]" c="Benin" nd="1"/>
              <i n="[data_jobs_salary].[job_country].&amp;[Bolivia]" c="Bolivia" nd="1"/>
              <i n="[data_jobs_salary].[job_country].&amp;[Bosnia and Herzegovina]" c="Bosnia and Herzegovina" nd="1"/>
              <i n="[data_jobs_salary].[job_country].&amp;[Brunei]" c="Brunei" nd="1"/>
              <i n="[data_jobs_salary].[job_country].&amp;[Cameroon]" c="Cameroon" nd="1"/>
              <i n="[data_jobs_salary].[job_country].&amp;[Congo, Democratic Republic of the]" c="Congo, Democratic Republic of the" nd="1"/>
              <i n="[data_jobs_salary].[job_country].&amp;[Côte d'Ivoire]" c="Côte d'Ivoire" nd="1"/>
              <i n="[data_jobs_salary].[job_country].&amp;[Dominican Republic]" c="Dominican Republic" nd="1"/>
              <i n="[data_jobs_salary].[job_country].&amp;[Ecuador]" c="Ecuador" nd="1"/>
              <i n="[data_jobs_salary].[job_country].&amp;[Gambia]" c="Gambia"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Uganda]" c="Uganda" nd="1"/>
              <i n="[data_jobs_salary].[job_country].&amp;[Venezuela]" c="Venezuela" nd="1"/>
              <i n="[data_jobs_salary].[job_country].&amp;[Zambia]" c="Zambia" nd="1"/>
              <i n="[data_jobs_salary].[job_country].&amp;[Zimbabwe]" c="Zimbabwe" nd="1"/>
            </range>
          </ranges>
        </level>
      </levels>
      <selections count="1">
        <selection n="[data_jobs_salar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BE82B72C-0342-4015-9A03-897E382F96FB}" sourceName="[data_jobs_salary].[job_country]">
  <pivotTables>
    <pivotTable tabId="19" name="PivotTable2"/>
  </pivotTables>
  <data>
    <olap pivotCacheId="129723699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Malays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310B6F0F-8E72-4412-B3E9-1E38117D4D9E}" cache="Slicer_job_title_short" caption="Job Title" level="1" rowHeight="247650"/>
  <slicer name="job_country" xr10:uid="{545F2ABC-9C06-4D66-BB97-452787E1896D}" cache="Slicer_job_country" caption="Country" startItem="75"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9551F2B7-47C2-4796-9EC2-62FE72EB8948}" cache="Slicer_job_country1" caption="Country" startItem="61"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9B3A1-7C7D-4872-BEBA-695E369E4D75}">
  <dimension ref="A1:B12"/>
  <sheetViews>
    <sheetView workbookViewId="0">
      <selection activeCell="B3" sqref="B3"/>
    </sheetView>
  </sheetViews>
  <sheetFormatPr defaultRowHeight="14.4" x14ac:dyDescent="0.3"/>
  <cols>
    <col min="1" max="1" width="12.44140625" bestFit="1" customWidth="1"/>
    <col min="2" max="2" width="13.33203125" bestFit="1" customWidth="1"/>
  </cols>
  <sheetData>
    <row r="1" spans="1:2" x14ac:dyDescent="0.3">
      <c r="A1" s="1" t="s">
        <v>1</v>
      </c>
      <c r="B1" t="s">
        <v>12</v>
      </c>
    </row>
    <row r="2" spans="1:2" x14ac:dyDescent="0.3">
      <c r="A2" s="2" t="s">
        <v>0</v>
      </c>
      <c r="B2" s="3">
        <v>566</v>
      </c>
    </row>
    <row r="3" spans="1:2" x14ac:dyDescent="0.3">
      <c r="A3" s="2" t="s">
        <v>10</v>
      </c>
      <c r="B3" s="3">
        <v>805</v>
      </c>
    </row>
    <row r="4" spans="1:2" x14ac:dyDescent="0.3">
      <c r="A4" s="2" t="s">
        <v>9</v>
      </c>
      <c r="B4" s="3">
        <v>869</v>
      </c>
    </row>
    <row r="5" spans="1:2" x14ac:dyDescent="0.3">
      <c r="A5" s="2" t="s">
        <v>6</v>
      </c>
      <c r="B5" s="3">
        <v>1337</v>
      </c>
    </row>
    <row r="6" spans="1:2" x14ac:dyDescent="0.3">
      <c r="A6" s="2" t="s">
        <v>11</v>
      </c>
      <c r="B6" s="3">
        <v>1401</v>
      </c>
    </row>
    <row r="7" spans="1:2" x14ac:dyDescent="0.3">
      <c r="A7" s="2" t="s">
        <v>8</v>
      </c>
      <c r="B7" s="3">
        <v>1568</v>
      </c>
    </row>
    <row r="8" spans="1:2" x14ac:dyDescent="0.3">
      <c r="A8" s="2" t="s">
        <v>4</v>
      </c>
      <c r="B8" s="3">
        <v>2306</v>
      </c>
    </row>
    <row r="9" spans="1:2" x14ac:dyDescent="0.3">
      <c r="A9" s="2" t="s">
        <v>5</v>
      </c>
      <c r="B9" s="3">
        <v>2393</v>
      </c>
    </row>
    <row r="10" spans="1:2" x14ac:dyDescent="0.3">
      <c r="A10" s="2" t="s">
        <v>7</v>
      </c>
      <c r="B10" s="3">
        <v>3457</v>
      </c>
    </row>
    <row r="11" spans="1:2" x14ac:dyDescent="0.3">
      <c r="A11" s="2" t="s">
        <v>3</v>
      </c>
      <c r="B11" s="3">
        <v>4378</v>
      </c>
    </row>
    <row r="12" spans="1:2" x14ac:dyDescent="0.3">
      <c r="A12" s="2" t="s">
        <v>2</v>
      </c>
      <c r="B12" s="3">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EB716-9A7E-4271-9060-707F7B69D789}">
  <dimension ref="A1:G12"/>
  <sheetViews>
    <sheetView topLeftCell="A7" workbookViewId="0">
      <selection activeCell="I9" sqref="I9"/>
    </sheetView>
  </sheetViews>
  <sheetFormatPr defaultRowHeight="14.4" x14ac:dyDescent="0.3"/>
  <cols>
    <col min="1" max="1" width="22.77734375" bestFit="1" customWidth="1"/>
    <col min="2" max="2" width="12.6640625" bestFit="1" customWidth="1"/>
    <col min="3" max="4" width="11.88671875" bestFit="1" customWidth="1"/>
    <col min="5" max="5" width="22.77734375" bestFit="1" customWidth="1"/>
    <col min="6" max="6" width="14.33203125" customWidth="1"/>
    <col min="7" max="7" width="19.77734375" customWidth="1"/>
  </cols>
  <sheetData>
    <row r="1" spans="1:7" x14ac:dyDescent="0.3">
      <c r="A1" s="1" t="s">
        <v>1</v>
      </c>
      <c r="B1" t="s">
        <v>24</v>
      </c>
      <c r="C1" t="s">
        <v>23</v>
      </c>
      <c r="E1" t="str" cm="1">
        <f t="array" ref="E1:G11">A1:C11</f>
        <v>Row Labels</v>
      </c>
      <c r="F1" t="str">
        <v>Median Salary</v>
      </c>
      <c r="G1" t="str">
        <v>Skills Per Job</v>
      </c>
    </row>
    <row r="2" spans="1:7" x14ac:dyDescent="0.3">
      <c r="A2" s="2" t="s">
        <v>21</v>
      </c>
      <c r="B2" s="5">
        <v>155000</v>
      </c>
      <c r="C2" s="4">
        <v>5.2608262817322053</v>
      </c>
      <c r="E2" t="str">
        <v>Senior Data Scientist</v>
      </c>
      <c r="F2">
        <v>155000</v>
      </c>
      <c r="G2">
        <v>5.2608262817322053</v>
      </c>
    </row>
    <row r="3" spans="1:7" x14ac:dyDescent="0.3">
      <c r="A3" s="2" t="s">
        <v>20</v>
      </c>
      <c r="B3" s="5">
        <v>147500</v>
      </c>
      <c r="C3" s="4">
        <v>8.1405163853028792</v>
      </c>
      <c r="E3" t="str">
        <v>Senior Data Engineer</v>
      </c>
      <c r="F3">
        <v>147500</v>
      </c>
      <c r="G3">
        <v>8.1405163853028792</v>
      </c>
    </row>
    <row r="4" spans="1:7" x14ac:dyDescent="0.3">
      <c r="A4" s="2" t="s">
        <v>17</v>
      </c>
      <c r="B4" s="5">
        <v>127500</v>
      </c>
      <c r="C4" s="4">
        <v>4.9271336080047083</v>
      </c>
      <c r="E4" t="str">
        <v>Data Scientist</v>
      </c>
      <c r="F4">
        <v>127500</v>
      </c>
      <c r="G4">
        <v>4.9271336080047083</v>
      </c>
    </row>
    <row r="5" spans="1:7" x14ac:dyDescent="0.3">
      <c r="A5" s="2" t="s">
        <v>16</v>
      </c>
      <c r="B5" s="5">
        <v>125000</v>
      </c>
      <c r="C5" s="4">
        <v>6.961963732861566</v>
      </c>
      <c r="E5" t="str">
        <v>Data Engineer</v>
      </c>
      <c r="F5">
        <v>125000</v>
      </c>
      <c r="G5">
        <v>6.961963732861566</v>
      </c>
    </row>
    <row r="6" spans="1:7" x14ac:dyDescent="0.3">
      <c r="A6" s="2" t="s">
        <v>19</v>
      </c>
      <c r="B6" s="5">
        <v>111175</v>
      </c>
      <c r="C6" s="4">
        <v>4.3544474393531001</v>
      </c>
      <c r="E6" t="str">
        <v>Senior Data Analyst</v>
      </c>
      <c r="F6">
        <v>111175</v>
      </c>
      <c r="G6">
        <v>4.3544474393531001</v>
      </c>
    </row>
    <row r="7" spans="1:7" x14ac:dyDescent="0.3">
      <c r="A7" s="2" t="s">
        <v>18</v>
      </c>
      <c r="B7" s="5">
        <v>107550</v>
      </c>
      <c r="C7" s="4">
        <v>5.2834138486312403</v>
      </c>
      <c r="E7" t="str">
        <v>Machine Learning Engineer</v>
      </c>
      <c r="F7">
        <v>107550</v>
      </c>
      <c r="G7">
        <v>5.2834138486312403</v>
      </c>
    </row>
    <row r="8" spans="1:7" x14ac:dyDescent="0.3">
      <c r="A8" s="2" t="s">
        <v>22</v>
      </c>
      <c r="B8" s="5">
        <v>99150</v>
      </c>
      <c r="C8" s="4">
        <v>5.5445026178010473</v>
      </c>
      <c r="E8" t="str">
        <v>Software Engineer</v>
      </c>
      <c r="F8">
        <v>99150</v>
      </c>
      <c r="G8">
        <v>5.5445026178010473</v>
      </c>
    </row>
    <row r="9" spans="1:7" x14ac:dyDescent="0.3">
      <c r="A9" s="2" t="s">
        <v>15</v>
      </c>
      <c r="B9" s="5">
        <v>90000</v>
      </c>
      <c r="C9" s="4">
        <v>3.600978555069748</v>
      </c>
      <c r="E9" t="str">
        <v>Data Analyst</v>
      </c>
      <c r="F9">
        <v>90000</v>
      </c>
      <c r="G9">
        <v>3.600978555069748</v>
      </c>
    </row>
    <row r="10" spans="1:7" x14ac:dyDescent="0.3">
      <c r="A10" s="2" t="s">
        <v>14</v>
      </c>
      <c r="B10" s="5">
        <v>90000</v>
      </c>
      <c r="C10" s="4">
        <v>4.8023255813953485</v>
      </c>
      <c r="E10" t="str">
        <v>Cloud Engineer</v>
      </c>
      <c r="F10">
        <v>90000</v>
      </c>
      <c r="G10">
        <v>4.8023255813953485</v>
      </c>
    </row>
    <row r="11" spans="1:7" x14ac:dyDescent="0.3">
      <c r="A11" s="2" t="s">
        <v>13</v>
      </c>
      <c r="B11" s="5">
        <v>85000</v>
      </c>
      <c r="C11" s="4">
        <v>3.2997002997002998</v>
      </c>
      <c r="E11" t="str">
        <v>Business Analyst</v>
      </c>
      <c r="F11">
        <v>85000</v>
      </c>
      <c r="G11">
        <v>3.2997002997002998</v>
      </c>
    </row>
    <row r="12" spans="1:7" x14ac:dyDescent="0.3">
      <c r="A12" s="2" t="s">
        <v>2</v>
      </c>
      <c r="B12" s="5">
        <v>115000</v>
      </c>
      <c r="C12" s="4">
        <v>5.1196743388834474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406C8-9633-47FC-B5A8-C57A472C4F54}">
  <dimension ref="A1:D11"/>
  <sheetViews>
    <sheetView tabSelected="1" workbookViewId="0">
      <selection activeCell="D3" sqref="D3"/>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v>
      </c>
      <c r="B1" t="s">
        <v>24</v>
      </c>
      <c r="C1" t="s">
        <v>25</v>
      </c>
      <c r="D1" t="s">
        <v>26</v>
      </c>
    </row>
    <row r="2" spans="1:4" x14ac:dyDescent="0.3">
      <c r="A2" s="2" t="s">
        <v>13</v>
      </c>
      <c r="B2" s="5">
        <v>79200</v>
      </c>
      <c r="C2" s="5">
        <v>90000</v>
      </c>
      <c r="D2" s="5">
        <v>75000</v>
      </c>
    </row>
    <row r="3" spans="1:4" x14ac:dyDescent="0.3">
      <c r="A3" s="2" t="s">
        <v>15</v>
      </c>
      <c r="B3" s="5">
        <v>79200</v>
      </c>
      <c r="C3" s="5">
        <v>90000</v>
      </c>
      <c r="D3" s="5">
        <v>90000</v>
      </c>
    </row>
    <row r="4" spans="1:4" x14ac:dyDescent="0.3">
      <c r="A4" s="2" t="s">
        <v>16</v>
      </c>
      <c r="B4" s="5">
        <v>115507</v>
      </c>
      <c r="C4" s="5">
        <v>125000</v>
      </c>
      <c r="D4" s="5">
        <v>123500</v>
      </c>
    </row>
    <row r="5" spans="1:4" x14ac:dyDescent="0.3">
      <c r="A5" s="2" t="s">
        <v>17</v>
      </c>
      <c r="B5" s="5">
        <v>70981.25</v>
      </c>
      <c r="C5" s="5">
        <v>130000</v>
      </c>
      <c r="D5" s="5">
        <v>119550</v>
      </c>
    </row>
    <row r="6" spans="1:4" x14ac:dyDescent="0.3">
      <c r="A6" s="2" t="s">
        <v>18</v>
      </c>
      <c r="B6" s="5">
        <v>122600</v>
      </c>
      <c r="C6" s="5">
        <v>150000</v>
      </c>
      <c r="D6" s="5">
        <v>101029</v>
      </c>
    </row>
    <row r="7" spans="1:4" x14ac:dyDescent="0.3">
      <c r="A7" s="2" t="s">
        <v>19</v>
      </c>
      <c r="B7" s="5">
        <v>95187.5</v>
      </c>
      <c r="C7" s="5">
        <v>110000</v>
      </c>
      <c r="D7" s="5">
        <v>111175</v>
      </c>
    </row>
    <row r="8" spans="1:4" x14ac:dyDescent="0.3">
      <c r="A8" s="2" t="s">
        <v>20</v>
      </c>
      <c r="B8" s="5">
        <v>79200</v>
      </c>
      <c r="C8" s="5">
        <v>150000</v>
      </c>
      <c r="D8" s="5">
        <v>147500</v>
      </c>
    </row>
    <row r="9" spans="1:4" x14ac:dyDescent="0.3">
      <c r="A9" s="2" t="s">
        <v>21</v>
      </c>
      <c r="B9" s="5">
        <v>79200</v>
      </c>
      <c r="C9" s="5">
        <v>155000</v>
      </c>
      <c r="D9" s="5">
        <v>155000</v>
      </c>
    </row>
    <row r="10" spans="1:4" x14ac:dyDescent="0.3">
      <c r="A10" s="2" t="s">
        <v>22</v>
      </c>
      <c r="B10" s="5">
        <v>33455</v>
      </c>
      <c r="C10" s="5">
        <v>125000</v>
      </c>
      <c r="D10" s="5">
        <v>89100</v>
      </c>
    </row>
    <row r="11" spans="1:4" x14ac:dyDescent="0.3">
      <c r="A11" s="2" t="s">
        <v>2</v>
      </c>
      <c r="B11" s="5">
        <v>79200</v>
      </c>
      <c r="C11" s="5">
        <v>118940</v>
      </c>
      <c r="D11"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3C328CA2-81E4-448E-B50E-8FC3161CE84A}">
  <ds:schemaRefs>
    <ds:schemaRef ds:uri="http://schemas.microsoft.com/DataMashup"/>
  </ds:schemaRefs>
</ds:datastoreItem>
</file>

<file path=customXml/itemProps2.xml><?xml version="1.0" encoding="utf-8"?>
<ds:datastoreItem xmlns:ds="http://schemas.openxmlformats.org/officeDocument/2006/customXml" ds:itemID="{91FE9C20-707D-4018-AC05-ECCAE4E22C2C}">
  <ds:schemaRefs/>
</ds:datastoreItem>
</file>

<file path=customXml/itemProps3.xml><?xml version="1.0" encoding="utf-8"?>
<ds:datastoreItem xmlns:ds="http://schemas.openxmlformats.org/officeDocument/2006/customXml" ds:itemID="{9F597B1C-4C8D-4B7C-B086-21BFB02EEAA8}">
  <ds:schemaRefs/>
</ds:datastoreItem>
</file>

<file path=customXml/itemProps4.xml><?xml version="1.0" encoding="utf-8"?>
<ds:datastoreItem xmlns:ds="http://schemas.openxmlformats.org/officeDocument/2006/customXml" ds:itemID="{67C4A197-E29C-42FC-B154-11C090B33460}">
  <ds:schemaRefs/>
</ds:datastoreItem>
</file>

<file path=customXml/itemProps5.xml><?xml version="1.0" encoding="utf-8"?>
<ds:datastoreItem xmlns:ds="http://schemas.openxmlformats.org/officeDocument/2006/customXml" ds:itemID="{5FBD66F9-FB03-4CE5-A496-8977FB27C20D}">
  <ds:schemaRefs/>
</ds:datastoreItem>
</file>

<file path=customXml/itemProps6.xml><?xml version="1.0" encoding="utf-8"?>
<ds:datastoreItem xmlns:ds="http://schemas.openxmlformats.org/officeDocument/2006/customXml" ds:itemID="{D92E5FFC-C8CA-4A5F-A43A-A27236A25B70}">
  <ds:schemaRefs/>
</ds:datastoreItem>
</file>

<file path=customXml/itemProps7.xml><?xml version="1.0" encoding="utf-8"?>
<ds:datastoreItem xmlns:ds="http://schemas.openxmlformats.org/officeDocument/2006/customXml" ds:itemID="{E579AFA7-4DC2-4DFC-987B-C33436F02018}">
  <ds:schemaRefs/>
</ds:datastoreItem>
</file>

<file path=customXml/itemProps8.xml><?xml version="1.0" encoding="utf-8"?>
<ds:datastoreItem xmlns:ds="http://schemas.openxmlformats.org/officeDocument/2006/customXml" ds:itemID="{0486B038-2430-4038-998B-B636F19CC9D5}">
  <ds:schemaRefs/>
</ds:datastoreItem>
</file>

<file path=customXml/itemProps9.xml><?xml version="1.0" encoding="utf-8"?>
<ds:datastoreItem xmlns:ds="http://schemas.openxmlformats.org/officeDocument/2006/customXml" ds:itemID="{A166FD59-CA98-428C-AF97-EE0F05B1D6DE}">
  <ds:schemaRefs/>
</ds:datastoreItem>
</file>

<file path=customXml/itemProps10.xml><?xml version="1.0" encoding="utf-8"?>
<ds:datastoreItem xmlns:ds="http://schemas.openxmlformats.org/officeDocument/2006/customXml" ds:itemID="{16EE6508-89CD-4FD3-B798-44100C83F032}">
  <ds:schemaRefs/>
</ds:datastoreItem>
</file>

<file path=customXml/itemProps11.xml><?xml version="1.0" encoding="utf-8"?>
<ds:datastoreItem xmlns:ds="http://schemas.openxmlformats.org/officeDocument/2006/customXml" ds:itemID="{F41B512E-CAB3-4E3D-A287-422528E3A0FA}">
  <ds:schemaRefs/>
</ds:datastoreItem>
</file>

<file path=customXml/itemProps12.xml><?xml version="1.0" encoding="utf-8"?>
<ds:datastoreItem xmlns:ds="http://schemas.openxmlformats.org/officeDocument/2006/customXml" ds:itemID="{B6DCD39F-39DF-45DD-9087-FCD758C2B6D1}">
  <ds:schemaRefs/>
</ds:datastoreItem>
</file>

<file path=customXml/itemProps13.xml><?xml version="1.0" encoding="utf-8"?>
<ds:datastoreItem xmlns:ds="http://schemas.openxmlformats.org/officeDocument/2006/customXml" ds:itemID="{C1ACE9EF-3449-4DB2-AB11-6357F351B983}">
  <ds:schemaRefs/>
</ds:datastoreItem>
</file>

<file path=customXml/itemProps14.xml><?xml version="1.0" encoding="utf-8"?>
<ds:datastoreItem xmlns:ds="http://schemas.openxmlformats.org/officeDocument/2006/customXml" ds:itemID="{74B42E35-3447-4D38-BD3A-13FF9506850F}">
  <ds:schemaRefs/>
</ds:datastoreItem>
</file>

<file path=customXml/itemProps15.xml><?xml version="1.0" encoding="utf-8"?>
<ds:datastoreItem xmlns:ds="http://schemas.openxmlformats.org/officeDocument/2006/customXml" ds:itemID="{90807B29-888E-444E-982D-3B93D38AC2F5}">
  <ds:schemaRefs/>
</ds:datastoreItem>
</file>

<file path=customXml/itemProps16.xml><?xml version="1.0" encoding="utf-8"?>
<ds:datastoreItem xmlns:ds="http://schemas.openxmlformats.org/officeDocument/2006/customXml" ds:itemID="{F77EA169-7428-43F3-82DD-EF5E11B26D06}">
  <ds:schemaRefs/>
</ds:datastoreItem>
</file>

<file path=customXml/itemProps17.xml><?xml version="1.0" encoding="utf-8"?>
<ds:datastoreItem xmlns:ds="http://schemas.openxmlformats.org/officeDocument/2006/customXml" ds:itemID="{40286600-3758-4462-A536-D4ADB8C469AC}">
  <ds:schemaRefs/>
</ds:datastoreItem>
</file>

<file path=customXml/itemProps18.xml><?xml version="1.0" encoding="utf-8"?>
<ds:datastoreItem xmlns:ds="http://schemas.openxmlformats.org/officeDocument/2006/customXml" ds:itemID="{2C9A19CD-5CD3-49E6-9A40-1B5B3BE36B1F}">
  <ds:schemaRefs/>
</ds:datastoreItem>
</file>

<file path=customXml/itemProps19.xml><?xml version="1.0" encoding="utf-8"?>
<ds:datastoreItem xmlns:ds="http://schemas.openxmlformats.org/officeDocument/2006/customXml" ds:itemID="{4821F9A7-E3D5-4FAC-B974-120A1DA2931F}">
  <ds:schemaRefs/>
</ds:datastoreItem>
</file>

<file path=customXml/itemProps20.xml><?xml version="1.0" encoding="utf-8"?>
<ds:datastoreItem xmlns:ds="http://schemas.openxmlformats.org/officeDocument/2006/customXml" ds:itemID="{BC975B20-71C4-4B64-BAA6-A24E46456F4B}">
  <ds:schemaRefs/>
</ds:datastoreItem>
</file>

<file path=customXml/itemProps21.xml><?xml version="1.0" encoding="utf-8"?>
<ds:datastoreItem xmlns:ds="http://schemas.openxmlformats.org/officeDocument/2006/customXml" ds:itemID="{F5CF0F9F-A659-4BD4-835C-72F88B73D1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Skill_Job_Analysis</vt:lpstr>
      <vt:lpstr>Salary vs Skills</vt:lpstr>
      <vt:lpstr>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Adam Khumaini Yussaini</cp:lastModifiedBy>
  <dcterms:created xsi:type="dcterms:W3CDTF">2024-08-10T22:21:34Z</dcterms:created>
  <dcterms:modified xsi:type="dcterms:W3CDTF">2025-11-24T08:45:09Z</dcterms:modified>
</cp:coreProperties>
</file>