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2012" sheetId="1" state="visible" r:id="rId2"/>
    <sheet name="201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<sst xmlns="http://schemas.openxmlformats.org/spreadsheetml/2006/main" count="85" uniqueCount="50">
  <si>
    <t>2012.</t>
  </si>
  <si>
    <t>Megye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</si>
  <si>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</si>
  <si>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</si>
  <si>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</si>
  <si>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</si>
  <si>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</si>
  <si>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</si>
  <si>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</si>
  <si>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</si>
  <si>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</si>
  <si>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</si>
  <si>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</si>
  <si>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</si>
  <si>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Összesen</t>
  </si>
  <si>
    <t>Országos évi %</t>
  </si>
  <si>
    <t>Régió</t>
  </si>
  <si>
    <t>Változás darab</t>
  </si>
  <si>
    <t>Változás %</t>
  </si>
  <si>
    <t>Budapest</t>
  </si>
  <si>
    <t>Országos</t>
  </si>
  <si>
    <t>Baranya</t>
  </si>
  <si>
    <t>Javult</t>
  </si>
  <si>
    <t>Bács</t>
  </si>
  <si>
    <t>Romlott</t>
  </si>
  <si>
    <t>Békés</t>
  </si>
  <si>
    <t>Borsod</t>
  </si>
  <si>
    <t>Észak-Alföld</t>
  </si>
  <si>
    <t>Csongrád</t>
  </si>
  <si>
    <t>Észak-Magyarország</t>
  </si>
  <si>
    <t>Fejér</t>
  </si>
  <si>
    <t>Dél-Alföld</t>
  </si>
  <si>
    <t>Győr</t>
  </si>
  <si>
    <t>Dél-Dunántúl</t>
  </si>
  <si>
    <t>Hajdú</t>
  </si>
  <si>
    <t>Közép-Dunántúl</t>
  </si>
  <si>
    <t>Heves</t>
  </si>
  <si>
    <t>Közép-Magyarország</t>
  </si>
  <si>
    <t>Komárom</t>
  </si>
  <si>
    <t>Nyugat-Dunántúl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</si>
  <si>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</si>
  <si>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</si>
  <si>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</si>
  <si>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</si>
  <si>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</si>
  <si>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</si>
  <si>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</si>
  <si>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</si>
  <si>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</si>
  <si>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Átlag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</si>
</sst>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.00%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pie3DChart>
        <c:varyColors val="1"/>
      </c:pie3DChart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626040</xdr:colOff>
      <xdr:row>35</xdr:row>
      <xdr:rowOff>66960</xdr:rowOff>
    </xdr:from>
    <xdr:to>
      <xdr:col>16</xdr:col>
      <xdr:colOff>63360</xdr:colOff>
      <xdr:row>40</xdr:row>
      <xdr:rowOff>66960</xdr:rowOff>
    </xdr:to>
    <xdr:graphicFrame>
      <xdr:nvGraphicFramePr>
        <xdr:cNvPr id="0" name=""/>
        <xdr:cNvGraphicFramePr/>
      </xdr:nvGraphicFramePr>
      <xdr:xfrm>
        <a:off x="6455880" y="5814000"/>
        <a:ext cx="250200" cy="8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W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4" activeCellId="0" sqref="R34"/>
    </sheetView>
  </sheetViews>
  <sheetFormatPr defaultRowHeight="12.8"/>
  <cols>
    <col collapsed="false" hidden="false" max="1" min="1" style="0" width="9.89795918367347"/>
    <col collapsed="false" hidden="false" max="2" min="2" style="0" width="3.55612244897959"/>
    <col collapsed="false" hidden="false" max="3" min="3" style="0" width="3.26530612244898"/>
    <col collapsed="false" hidden="false" max="4" min="4" style="0" width="3.83163265306122"/>
    <col collapsed="false" hidden="false" max="5" min="5" style="0" width="3.97959183673469"/>
    <col collapsed="false" hidden="false" max="6" min="6" style="0" width="3.55612244897959"/>
    <col collapsed="false" hidden="false" max="7" min="7" style="0" width="3.97959183673469"/>
    <col collapsed="false" hidden="false" max="8" min="8" style="0" width="4.53571428571429"/>
    <col collapsed="false" hidden="false" max="9" min="9" style="0" width="5.10204081632653"/>
    <col collapsed="false" hidden="false" max="10" min="10" style="0" width="3.97959183673469"/>
    <col collapsed="false" hidden="false" max="11" min="11" style="0" width="3.55612244897959"/>
    <col collapsed="false" hidden="false" max="12" min="12" style="0" width="3.97959183673469"/>
    <col collapsed="false" hidden="false" max="13" min="13" style="0" width="4.53571428571429"/>
    <col collapsed="false" hidden="false" max="14" min="14" style="0" width="9.89795918367347"/>
    <col collapsed="false" hidden="false" max="15" min="15" style="0" width="14.9744897959184"/>
    <col collapsed="false" hidden="false" max="16" min="16" style="0" width="11.5204081632653"/>
    <col collapsed="false" hidden="false" max="17" min="17" style="0" width="6.79591836734694"/>
    <col collapsed="false" hidden="false" max="18" min="18" style="0" width="14.9744897959184"/>
    <col collapsed="false" hidden="false" max="19" min="19" style="0" width="11.1683673469388"/>
    <col collapsed="false" hidden="false" max="20" min="20" style="0" width="11.5204081632653"/>
    <col collapsed="false" hidden="false" max="21" min="21" style="0" width="20.3367346938776"/>
    <col collapsed="false" hidden="false" max="22" min="22" style="0" width="5.52551020408163"/>
    <col collapsed="false" hidden="false" max="23" min="23" style="0" width="4.53571428571429"/>
    <col collapsed="false" hidden="false" max="1025" min="24" style="0" width="11.5204081632653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="6" customFormat="true" ht="12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5" t="s">
        <v>15</v>
      </c>
      <c r="Q2" s="6" t="s">
        <v>16</v>
      </c>
      <c r="R2" s="6" t="s">
        <v>17</v>
      </c>
      <c r="S2" s="6" t="s">
        <v>18</v>
      </c>
    </row>
    <row r="3" customFormat="false" ht="12.8" hidden="false" customHeight="false" outlineLevel="0" collapsed="false">
      <c r="A3" s="7" t="s">
        <v>19</v>
      </c>
      <c r="B3" s="8" t="n">
        <v>8</v>
      </c>
      <c r="C3" s="8" t="n">
        <v>4</v>
      </c>
      <c r="D3" s="8" t="n">
        <v>6</v>
      </c>
      <c r="E3" s="8" t="n">
        <v>12</v>
      </c>
      <c r="F3" s="8" t="n">
        <v>22</v>
      </c>
      <c r="G3" s="8" t="n">
        <v>16</v>
      </c>
      <c r="H3" s="8" t="n">
        <v>10</v>
      </c>
      <c r="I3" s="8" t="n">
        <v>27</v>
      </c>
      <c r="J3" s="8" t="n">
        <v>18</v>
      </c>
      <c r="K3" s="8" t="n">
        <v>14</v>
      </c>
      <c r="L3" s="8" t="n">
        <v>9</v>
      </c>
      <c r="M3" s="8" t="n">
        <v>24</v>
      </c>
      <c r="N3" s="8" t="n">
        <f aca="false">SUM(B3:M3)</f>
        <v>170</v>
      </c>
      <c r="O3" s="9" t="n">
        <f aca="false">ROUND(N3/V$3,3)</f>
        <v>0.102</v>
      </c>
      <c r="P3" s="2"/>
      <c r="Q3" s="6" t="n">
        <v>3</v>
      </c>
      <c r="R3" s="6" t="n">
        <f aca="false">N3-'2011'!N3</f>
        <v>3</v>
      </c>
      <c r="S3" s="10" t="n">
        <f aca="false">ROUND(R3/'2011'!N3,3)</f>
        <v>0.018</v>
      </c>
      <c r="T3" s="11"/>
      <c r="U3" s="12" t="s">
        <v>20</v>
      </c>
      <c r="V3" s="6" t="n">
        <f aca="false">SUM(N3:N22)</f>
        <v>1672</v>
      </c>
      <c r="W3" s="11"/>
    </row>
    <row r="4" customFormat="false" ht="12.8" hidden="false" customHeight="false" outlineLevel="0" collapsed="false">
      <c r="A4" s="7" t="s">
        <v>21</v>
      </c>
      <c r="B4" s="8" t="n">
        <v>3</v>
      </c>
      <c r="C4" s="8" t="n">
        <v>5</v>
      </c>
      <c r="D4" s="8" t="n">
        <v>2</v>
      </c>
      <c r="E4" s="8" t="n">
        <v>6</v>
      </c>
      <c r="F4" s="8" t="n">
        <v>4</v>
      </c>
      <c r="G4" s="8" t="n">
        <v>12</v>
      </c>
      <c r="H4" s="8" t="n">
        <v>7</v>
      </c>
      <c r="I4" s="8" t="n">
        <v>9</v>
      </c>
      <c r="J4" s="8" t="n">
        <v>4</v>
      </c>
      <c r="K4" s="8" t="n">
        <v>4</v>
      </c>
      <c r="L4" s="8" t="n">
        <v>1</v>
      </c>
      <c r="M4" s="8" t="n">
        <v>1</v>
      </c>
      <c r="N4" s="8" t="n">
        <f aca="false">SUM(B4:M4)</f>
        <v>58</v>
      </c>
      <c r="O4" s="9" t="n">
        <f aca="false">ROUND(N4/V$3,3)</f>
        <v>0.035</v>
      </c>
      <c r="P4" s="2"/>
      <c r="Q4" s="6" t="n">
        <v>6</v>
      </c>
      <c r="R4" s="6" t="n">
        <f aca="false">N4-'2011'!N4</f>
        <v>-6</v>
      </c>
      <c r="S4" s="10" t="n">
        <f aca="false">ROUND(R4/'2011'!N4,3)</f>
        <v>-0.094</v>
      </c>
      <c r="T4" s="11"/>
      <c r="U4" s="12" t="s">
        <v>22</v>
      </c>
      <c r="V4" s="11"/>
      <c r="W4" s="11"/>
    </row>
    <row r="5" customFormat="false" ht="12.8" hidden="false" customHeight="false" outlineLevel="0" collapsed="false">
      <c r="A5" s="7" t="s">
        <v>23</v>
      </c>
      <c r="B5" s="8" t="n">
        <v>9</v>
      </c>
      <c r="C5" s="8" t="n">
        <v>7</v>
      </c>
      <c r="D5" s="8" t="n">
        <v>8</v>
      </c>
      <c r="E5" s="8" t="n">
        <v>20</v>
      </c>
      <c r="F5" s="8" t="n">
        <v>18</v>
      </c>
      <c r="G5" s="8" t="n">
        <v>13</v>
      </c>
      <c r="H5" s="8" t="n">
        <v>12</v>
      </c>
      <c r="I5" s="8" t="n">
        <v>14</v>
      </c>
      <c r="J5" s="8" t="n">
        <v>13</v>
      </c>
      <c r="K5" s="8" t="n">
        <v>15</v>
      </c>
      <c r="L5" s="8" t="n">
        <v>6</v>
      </c>
      <c r="M5" s="8" t="n">
        <v>11</v>
      </c>
      <c r="N5" s="8" t="n">
        <f aca="false">SUM(B5:M5)</f>
        <v>146</v>
      </c>
      <c r="O5" s="9" t="n">
        <f aca="false">ROUND(N5/V$3,3)</f>
        <v>0.087</v>
      </c>
      <c r="P5" s="2"/>
      <c r="Q5" s="6" t="n">
        <v>7</v>
      </c>
      <c r="R5" s="6" t="n">
        <f aca="false">N5-'2011'!N5</f>
        <v>-12</v>
      </c>
      <c r="S5" s="10" t="n">
        <f aca="false">ROUND(R5/'2011'!N5,3)</f>
        <v>-0.076</v>
      </c>
      <c r="T5" s="11"/>
      <c r="U5" s="12" t="s">
        <v>24</v>
      </c>
      <c r="V5" s="11"/>
      <c r="W5" s="11"/>
    </row>
    <row r="6" customFormat="false" ht="12.8" hidden="false" customHeight="false" outlineLevel="0" collapsed="false">
      <c r="A6" s="7" t="s">
        <v>25</v>
      </c>
      <c r="B6" s="8" t="n">
        <v>3</v>
      </c>
      <c r="C6" s="8" t="n">
        <v>7</v>
      </c>
      <c r="D6" s="8" t="n">
        <v>4</v>
      </c>
      <c r="E6" s="8" t="n">
        <v>4</v>
      </c>
      <c r="F6" s="8" t="n">
        <v>3</v>
      </c>
      <c r="G6" s="8" t="n">
        <v>7</v>
      </c>
      <c r="H6" s="8" t="n">
        <v>5</v>
      </c>
      <c r="I6" s="8" t="n">
        <v>10</v>
      </c>
      <c r="J6" s="8" t="n">
        <v>11</v>
      </c>
      <c r="K6" s="8" t="n">
        <v>8</v>
      </c>
      <c r="L6" s="8" t="n">
        <v>5</v>
      </c>
      <c r="M6" s="8" t="n">
        <v>2</v>
      </c>
      <c r="N6" s="8" t="n">
        <f aca="false">SUM(B6:M6)</f>
        <v>69</v>
      </c>
      <c r="O6" s="9" t="n">
        <f aca="false">ROUND(N6/V$3,3)</f>
        <v>0.041</v>
      </c>
      <c r="P6" s="2"/>
      <c r="Q6" s="6" t="n">
        <v>7</v>
      </c>
      <c r="R6" s="6" t="n">
        <f aca="false">N6-'2011'!N6</f>
        <v>10</v>
      </c>
      <c r="S6" s="10" t="n">
        <f aca="false">ROUND(R6/'2011'!N6,3)</f>
        <v>0.169</v>
      </c>
      <c r="T6" s="11"/>
      <c r="U6" s="11"/>
      <c r="V6" s="11"/>
      <c r="W6" s="11"/>
    </row>
    <row r="7" customFormat="false" ht="12.8" hidden="false" customHeight="false" outlineLevel="0" collapsed="false">
      <c r="A7" s="7" t="s">
        <v>26</v>
      </c>
      <c r="B7" s="8" t="n">
        <v>3</v>
      </c>
      <c r="C7" s="8" t="n">
        <v>3</v>
      </c>
      <c r="D7" s="8" t="n">
        <v>6</v>
      </c>
      <c r="E7" s="8" t="n">
        <v>5</v>
      </c>
      <c r="F7" s="8" t="n">
        <v>10</v>
      </c>
      <c r="G7" s="8" t="n">
        <v>11</v>
      </c>
      <c r="H7" s="8" t="n">
        <v>7</v>
      </c>
      <c r="I7" s="8" t="n">
        <v>11</v>
      </c>
      <c r="J7" s="8" t="n">
        <v>4</v>
      </c>
      <c r="K7" s="8" t="n">
        <v>5</v>
      </c>
      <c r="L7" s="8" t="n">
        <v>5</v>
      </c>
      <c r="M7" s="8" t="n">
        <v>9</v>
      </c>
      <c r="N7" s="8" t="n">
        <f aca="false">SUM(B7:M7)</f>
        <v>79</v>
      </c>
      <c r="O7" s="9" t="n">
        <f aca="false">ROUND(N7/V$3,3)</f>
        <v>0.047</v>
      </c>
      <c r="P7" s="2"/>
      <c r="Q7" s="6" t="n">
        <v>4</v>
      </c>
      <c r="R7" s="6" t="n">
        <f aca="false">N7-'2011'!N7</f>
        <v>-20</v>
      </c>
      <c r="S7" s="10" t="n">
        <f aca="false">ROUND(R7/'2011'!N7,3)</f>
        <v>-0.202</v>
      </c>
      <c r="T7" s="11"/>
      <c r="U7" s="12" t="s">
        <v>27</v>
      </c>
      <c r="V7" s="6" t="n">
        <v>5</v>
      </c>
      <c r="W7" s="6" t="n">
        <f aca="false">SUMIF(Q3:Q22,V7,N3:N22)</f>
        <v>239</v>
      </c>
    </row>
    <row r="8" customFormat="false" ht="12.8" hidden="false" customHeight="false" outlineLevel="0" collapsed="false">
      <c r="A8" s="7" t="s">
        <v>28</v>
      </c>
      <c r="B8" s="8" t="n">
        <v>5</v>
      </c>
      <c r="C8" s="8" t="n">
        <v>3</v>
      </c>
      <c r="D8" s="8" t="n">
        <v>5</v>
      </c>
      <c r="E8" s="8" t="n">
        <v>4</v>
      </c>
      <c r="F8" s="8" t="n">
        <v>4</v>
      </c>
      <c r="G8" s="8" t="n">
        <v>3</v>
      </c>
      <c r="H8" s="8" t="n">
        <v>5</v>
      </c>
      <c r="I8" s="8" t="n">
        <v>8</v>
      </c>
      <c r="J8" s="8" t="n">
        <v>2</v>
      </c>
      <c r="K8" s="8" t="n">
        <v>4</v>
      </c>
      <c r="L8" s="8" t="n">
        <v>4</v>
      </c>
      <c r="M8" s="8" t="n">
        <v>4</v>
      </c>
      <c r="N8" s="8" t="n">
        <f aca="false">SUM(B8:M8)</f>
        <v>51</v>
      </c>
      <c r="O8" s="9" t="n">
        <f aca="false">ROUND(N8/V$3,3)</f>
        <v>0.031</v>
      </c>
      <c r="P8" s="2"/>
      <c r="Q8" s="6" t="n">
        <v>7</v>
      </c>
      <c r="R8" s="6" t="n">
        <f aca="false">N8-'2011'!N8</f>
        <v>-14</v>
      </c>
      <c r="S8" s="10" t="n">
        <f aca="false">ROUND(R8/'2011'!N8,3)</f>
        <v>-0.215</v>
      </c>
      <c r="T8" s="11"/>
      <c r="U8" s="12" t="s">
        <v>29</v>
      </c>
      <c r="V8" s="6" t="n">
        <v>4</v>
      </c>
      <c r="W8" s="6" t="n">
        <f aca="false">SUMIF(Q4:Q23,V8,N4:N23)</f>
        <v>160</v>
      </c>
    </row>
    <row r="9" customFormat="false" ht="12.8" hidden="false" customHeight="false" outlineLevel="0" collapsed="false">
      <c r="A9" s="7" t="s">
        <v>30</v>
      </c>
      <c r="B9" s="8" t="n">
        <v>7</v>
      </c>
      <c r="C9" s="8" t="n">
        <v>6</v>
      </c>
      <c r="D9" s="8" t="n">
        <v>3</v>
      </c>
      <c r="E9" s="8" t="n">
        <v>10</v>
      </c>
      <c r="F9" s="8" t="n">
        <v>1</v>
      </c>
      <c r="G9" s="8" t="n">
        <v>12</v>
      </c>
      <c r="H9" s="8" t="n">
        <v>4</v>
      </c>
      <c r="I9" s="8" t="n">
        <v>10</v>
      </c>
      <c r="J9" s="8" t="n">
        <v>4</v>
      </c>
      <c r="K9" s="8" t="n">
        <v>5</v>
      </c>
      <c r="L9" s="8" t="n">
        <v>10</v>
      </c>
      <c r="M9" s="8" t="n">
        <v>6</v>
      </c>
      <c r="N9" s="8" t="n">
        <f aca="false">SUM(B9:M9)</f>
        <v>78</v>
      </c>
      <c r="O9" s="9" t="n">
        <f aca="false">ROUND(N9/V$3,3)</f>
        <v>0.047</v>
      </c>
      <c r="P9" s="2"/>
      <c r="Q9" s="6" t="n">
        <v>2</v>
      </c>
      <c r="R9" s="6" t="n">
        <f aca="false">N9-'2011'!N9</f>
        <v>2</v>
      </c>
      <c r="S9" s="10" t="n">
        <f aca="false">ROUND(R9/'2011'!N9,3)</f>
        <v>0.026</v>
      </c>
      <c r="T9" s="11"/>
      <c r="U9" s="12" t="s">
        <v>31</v>
      </c>
      <c r="V9" s="6" t="n">
        <v>7</v>
      </c>
      <c r="W9" s="6" t="n">
        <f aca="false">SUMIF(Q5:Q24,V9,N5:N24)</f>
        <v>266</v>
      </c>
    </row>
    <row r="10" customFormat="false" ht="12.8" hidden="false" customHeight="false" outlineLevel="0" collapsed="false">
      <c r="A10" s="7" t="s">
        <v>32</v>
      </c>
      <c r="B10" s="8" t="n">
        <v>9</v>
      </c>
      <c r="C10" s="8" t="n">
        <v>4</v>
      </c>
      <c r="D10" s="8" t="n">
        <v>9</v>
      </c>
      <c r="E10" s="8" t="n">
        <v>7</v>
      </c>
      <c r="F10" s="8" t="n">
        <v>8</v>
      </c>
      <c r="G10" s="8" t="n">
        <v>11</v>
      </c>
      <c r="H10" s="8" t="n">
        <v>9</v>
      </c>
      <c r="I10" s="8" t="n">
        <v>15</v>
      </c>
      <c r="J10" s="8" t="n">
        <v>13</v>
      </c>
      <c r="K10" s="8" t="n">
        <v>10</v>
      </c>
      <c r="L10" s="8" t="n">
        <v>7</v>
      </c>
      <c r="M10" s="8" t="n">
        <v>9</v>
      </c>
      <c r="N10" s="8" t="n">
        <f aca="false">SUM(B10:M10)</f>
        <v>111</v>
      </c>
      <c r="O10" s="9" t="n">
        <f aca="false">ROUND(N10/V$3,3)</f>
        <v>0.066</v>
      </c>
      <c r="P10" s="2"/>
      <c r="Q10" s="6" t="n">
        <v>1</v>
      </c>
      <c r="R10" s="6" t="n">
        <f aca="false">N10-'2011'!N10</f>
        <v>15</v>
      </c>
      <c r="S10" s="10" t="n">
        <f aca="false">ROUND(R10/'2011'!N10,3)</f>
        <v>0.156</v>
      </c>
      <c r="T10" s="11"/>
      <c r="U10" s="12" t="s">
        <v>33</v>
      </c>
      <c r="V10" s="6" t="n">
        <v>6</v>
      </c>
      <c r="W10" s="6" t="n">
        <f aca="false">SUMIF(Q6:Q25,V10,N6:N25)</f>
        <v>134</v>
      </c>
    </row>
    <row r="11" customFormat="false" ht="12.8" hidden="false" customHeight="false" outlineLevel="0" collapsed="false">
      <c r="A11" s="7" t="s">
        <v>34</v>
      </c>
      <c r="B11" s="8" t="n">
        <v>4</v>
      </c>
      <c r="C11" s="8" t="n">
        <v>2</v>
      </c>
      <c r="D11" s="8" t="n">
        <v>3</v>
      </c>
      <c r="E11" s="8" t="n">
        <v>6</v>
      </c>
      <c r="F11" s="8" t="n">
        <v>5</v>
      </c>
      <c r="G11" s="8" t="n">
        <v>7</v>
      </c>
      <c r="H11" s="8" t="n">
        <v>7</v>
      </c>
      <c r="I11" s="8" t="n">
        <v>8</v>
      </c>
      <c r="J11" s="8" t="n">
        <v>7</v>
      </c>
      <c r="K11" s="8" t="n">
        <v>14</v>
      </c>
      <c r="L11" s="8" t="n">
        <v>8</v>
      </c>
      <c r="M11" s="8" t="n">
        <v>4</v>
      </c>
      <c r="N11" s="8" t="n">
        <f aca="false">SUM(B11:M11)</f>
        <v>75</v>
      </c>
      <c r="O11" s="9" t="n">
        <f aca="false">ROUND(N11/V$3,3)</f>
        <v>0.045</v>
      </c>
      <c r="P11" s="2"/>
      <c r="Q11" s="6" t="n">
        <v>5</v>
      </c>
      <c r="R11" s="6" t="n">
        <f aca="false">N11-'2011'!N11</f>
        <v>19</v>
      </c>
      <c r="S11" s="10" t="n">
        <f aca="false">ROUND(R11/'2011'!N11,3)</f>
        <v>0.339</v>
      </c>
      <c r="T11" s="11"/>
      <c r="U11" s="12" t="s">
        <v>35</v>
      </c>
      <c r="V11" s="6" t="n">
        <v>2</v>
      </c>
      <c r="W11" s="6" t="n">
        <f aca="false">SUMIF(Q7:Q26,V11,N7:N26)</f>
        <v>206</v>
      </c>
    </row>
    <row r="12" customFormat="false" ht="12.8" hidden="false" customHeight="false" outlineLevel="0" collapsed="false">
      <c r="A12" s="7" t="s">
        <v>36</v>
      </c>
      <c r="B12" s="8" t="n">
        <v>1</v>
      </c>
      <c r="C12" s="8" t="n">
        <v>0</v>
      </c>
      <c r="D12" s="8" t="n">
        <v>3</v>
      </c>
      <c r="E12" s="8" t="n">
        <v>7</v>
      </c>
      <c r="F12" s="8" t="n">
        <v>6</v>
      </c>
      <c r="G12" s="8" t="n">
        <v>6</v>
      </c>
      <c r="H12" s="8" t="n">
        <v>13</v>
      </c>
      <c r="I12" s="8" t="n">
        <v>5</v>
      </c>
      <c r="J12" s="8" t="n">
        <v>4</v>
      </c>
      <c r="K12" s="8" t="n">
        <v>5</v>
      </c>
      <c r="L12" s="8" t="n">
        <v>2</v>
      </c>
      <c r="M12" s="8" t="n">
        <v>0</v>
      </c>
      <c r="N12" s="8" t="n">
        <f aca="false">SUM(B12:M12)</f>
        <v>52</v>
      </c>
      <c r="O12" s="9" t="n">
        <f aca="false">ROUND(N12/V$3,3)</f>
        <v>0.031</v>
      </c>
      <c r="P12" s="2"/>
      <c r="Q12" s="6" t="n">
        <v>4</v>
      </c>
      <c r="R12" s="6" t="n">
        <f aca="false">N12-'2011'!N12</f>
        <v>11</v>
      </c>
      <c r="S12" s="10" t="n">
        <f aca="false">ROUND(R12/'2011'!N12,3)</f>
        <v>0.268</v>
      </c>
      <c r="T12" s="11"/>
      <c r="U12" s="12" t="s">
        <v>37</v>
      </c>
      <c r="V12" s="6" t="n">
        <v>3</v>
      </c>
      <c r="W12" s="6" t="n">
        <f aca="false">SUMIF(Q8:Q27,V12,N8:N27)</f>
        <v>186</v>
      </c>
    </row>
    <row r="13" customFormat="false" ht="12.8" hidden="false" customHeight="false" outlineLevel="0" collapsed="false">
      <c r="A13" s="7" t="s">
        <v>38</v>
      </c>
      <c r="B13" s="8" t="n">
        <v>3</v>
      </c>
      <c r="C13" s="8" t="n">
        <v>2</v>
      </c>
      <c r="D13" s="8" t="n">
        <v>5</v>
      </c>
      <c r="E13" s="8" t="n">
        <v>6</v>
      </c>
      <c r="F13" s="8" t="n">
        <v>10</v>
      </c>
      <c r="G13" s="8" t="n">
        <v>5</v>
      </c>
      <c r="H13" s="8" t="n">
        <v>5</v>
      </c>
      <c r="I13" s="8" t="n">
        <v>5</v>
      </c>
      <c r="J13" s="8" t="n">
        <v>6</v>
      </c>
      <c r="K13" s="8" t="n">
        <v>7</v>
      </c>
      <c r="L13" s="8" t="n">
        <v>4</v>
      </c>
      <c r="M13" s="8" t="n">
        <v>6</v>
      </c>
      <c r="N13" s="8" t="n">
        <f aca="false">SUM(B13:M13)</f>
        <v>64</v>
      </c>
      <c r="O13" s="9" t="n">
        <f aca="false">ROUND(N13/V$3,3)</f>
        <v>0.038</v>
      </c>
      <c r="P13" s="2"/>
      <c r="Q13" s="6" t="n">
        <v>2</v>
      </c>
      <c r="R13" s="6" t="n">
        <f aca="false">N13-'2011'!N13</f>
        <v>9</v>
      </c>
      <c r="S13" s="10" t="n">
        <f aca="false">ROUND(R13/'2011'!N13,3)</f>
        <v>0.164</v>
      </c>
      <c r="T13" s="11"/>
      <c r="U13" s="12" t="s">
        <v>39</v>
      </c>
      <c r="V13" s="6" t="n">
        <v>1</v>
      </c>
      <c r="W13" s="6" t="n">
        <f aca="false">SUMIF(Q9:Q28,V13,N9:N28)</f>
        <v>253</v>
      </c>
    </row>
    <row r="14" customFormat="false" ht="12.8" hidden="false" customHeight="false" outlineLevel="0" collapsed="false">
      <c r="A14" s="7" t="s">
        <v>40</v>
      </c>
      <c r="B14" s="8" t="n">
        <v>0</v>
      </c>
      <c r="C14" s="8" t="n">
        <v>1</v>
      </c>
      <c r="D14" s="8" t="n">
        <v>0</v>
      </c>
      <c r="E14" s="8" t="n">
        <v>2</v>
      </c>
      <c r="F14" s="8" t="n">
        <v>2</v>
      </c>
      <c r="G14" s="8" t="n">
        <v>7</v>
      </c>
      <c r="H14" s="8" t="n">
        <v>3</v>
      </c>
      <c r="I14" s="8" t="n">
        <v>4</v>
      </c>
      <c r="J14" s="8" t="n">
        <v>4</v>
      </c>
      <c r="K14" s="8" t="n">
        <v>1</v>
      </c>
      <c r="L14" s="8" t="n">
        <v>1</v>
      </c>
      <c r="M14" s="8" t="n">
        <v>4</v>
      </c>
      <c r="N14" s="8" t="n">
        <f aca="false">SUM(B14:M14)</f>
        <v>29</v>
      </c>
      <c r="O14" s="9" t="n">
        <f aca="false">ROUND(N14/V$3,3)</f>
        <v>0.017</v>
      </c>
      <c r="P14" s="2"/>
      <c r="Q14" s="6" t="n">
        <v>4</v>
      </c>
      <c r="R14" s="6" t="n">
        <f aca="false">N14-'2011'!N14</f>
        <v>0</v>
      </c>
      <c r="S14" s="10" t="n">
        <f aca="false">ROUND(R14/'2011'!N14,3)</f>
        <v>0</v>
      </c>
      <c r="T14" s="11"/>
      <c r="U14" s="11"/>
      <c r="V14" s="11"/>
      <c r="W14" s="11"/>
    </row>
    <row r="15" customFormat="false" ht="12.8" hidden="false" customHeight="false" outlineLevel="0" collapsed="false">
      <c r="A15" s="7" t="s">
        <v>41</v>
      </c>
      <c r="B15" s="8" t="n">
        <v>11</v>
      </c>
      <c r="C15" s="8" t="n">
        <v>7</v>
      </c>
      <c r="D15" s="8" t="n">
        <v>16</v>
      </c>
      <c r="E15" s="8" t="n">
        <v>19</v>
      </c>
      <c r="F15" s="8" t="n">
        <v>24</v>
      </c>
      <c r="G15" s="8" t="n">
        <v>21</v>
      </c>
      <c r="H15" s="8" t="n">
        <v>17</v>
      </c>
      <c r="I15" s="8" t="n">
        <v>22</v>
      </c>
      <c r="J15" s="8" t="n">
        <v>17</v>
      </c>
      <c r="K15" s="8" t="n">
        <v>14</v>
      </c>
      <c r="L15" s="8" t="n">
        <v>12</v>
      </c>
      <c r="M15" s="8" t="n">
        <v>6</v>
      </c>
      <c r="N15" s="8" t="n">
        <f aca="false">SUM(B15:M15)</f>
        <v>186</v>
      </c>
      <c r="O15" s="9" t="n">
        <f aca="false">ROUND(N15/V$3,3)</f>
        <v>0.111</v>
      </c>
      <c r="P15" s="2"/>
      <c r="Q15" s="6" t="n">
        <v>3</v>
      </c>
      <c r="R15" s="6" t="n">
        <f aca="false">N15-'2011'!N15</f>
        <v>3</v>
      </c>
      <c r="S15" s="10" t="n">
        <f aca="false">ROUND(R15/'2011'!N15,3)</f>
        <v>0.016</v>
      </c>
      <c r="T15" s="11"/>
      <c r="U15" s="11"/>
      <c r="V15" s="11"/>
      <c r="W15" s="11"/>
    </row>
    <row r="16" customFormat="false" ht="12.8" hidden="false" customHeight="false" outlineLevel="0" collapsed="false">
      <c r="A16" s="7" t="s">
        <v>42</v>
      </c>
      <c r="B16" s="8" t="n">
        <v>6</v>
      </c>
      <c r="C16" s="8" t="n">
        <v>1</v>
      </c>
      <c r="D16" s="8" t="n">
        <v>7</v>
      </c>
      <c r="E16" s="8" t="n">
        <v>6</v>
      </c>
      <c r="F16" s="8" t="n">
        <v>5</v>
      </c>
      <c r="G16" s="8" t="n">
        <v>8</v>
      </c>
      <c r="H16" s="8" t="n">
        <v>15</v>
      </c>
      <c r="I16" s="8" t="n">
        <v>8</v>
      </c>
      <c r="J16" s="8" t="n">
        <v>13</v>
      </c>
      <c r="K16" s="8" t="n">
        <v>11</v>
      </c>
      <c r="L16" s="8" t="n">
        <v>3</v>
      </c>
      <c r="M16" s="8" t="n">
        <v>8</v>
      </c>
      <c r="N16" s="8" t="n">
        <f aca="false">SUM(B16:M16)</f>
        <v>91</v>
      </c>
      <c r="O16" s="9" t="n">
        <f aca="false">ROUND(N16/V$3,3)</f>
        <v>0.054</v>
      </c>
      <c r="P16" s="2"/>
      <c r="Q16" s="6" t="n">
        <v>6</v>
      </c>
      <c r="R16" s="6" t="n">
        <f aca="false">N16-'2011'!N16</f>
        <v>-1</v>
      </c>
      <c r="S16" s="10" t="n">
        <f aca="false">ROUND(R16/'2011'!N16,3)</f>
        <v>-0.011</v>
      </c>
      <c r="T16" s="11"/>
      <c r="U16" s="11"/>
      <c r="V16" s="11"/>
      <c r="W16" s="11"/>
    </row>
    <row r="17" customFormat="false" ht="12.8" hidden="false" customHeight="false" outlineLevel="0" collapsed="false">
      <c r="A17" s="7" t="s">
        <v>43</v>
      </c>
      <c r="B17" s="8" t="n">
        <v>6</v>
      </c>
      <c r="C17" s="8" t="n">
        <v>4</v>
      </c>
      <c r="D17" s="8" t="n">
        <v>6</v>
      </c>
      <c r="E17" s="8" t="n">
        <v>7</v>
      </c>
      <c r="F17" s="8" t="n">
        <v>2</v>
      </c>
      <c r="G17" s="8" t="n">
        <v>8</v>
      </c>
      <c r="H17" s="8" t="n">
        <v>6</v>
      </c>
      <c r="I17" s="8" t="n">
        <v>5</v>
      </c>
      <c r="J17" s="8" t="n">
        <v>13</v>
      </c>
      <c r="K17" s="8" t="n">
        <v>15</v>
      </c>
      <c r="L17" s="8" t="n">
        <v>5</v>
      </c>
      <c r="M17" s="8" t="n">
        <v>5</v>
      </c>
      <c r="N17" s="8" t="n">
        <f aca="false">SUM(B17:M17)</f>
        <v>82</v>
      </c>
      <c r="O17" s="9" t="n">
        <f aca="false">ROUND(N17/V$3,3)</f>
        <v>0.049</v>
      </c>
      <c r="P17" s="2"/>
      <c r="Q17" s="6" t="n">
        <v>5</v>
      </c>
      <c r="R17" s="6" t="n">
        <f aca="false">N17-'2011'!N17</f>
        <v>-11</v>
      </c>
      <c r="S17" s="10" t="n">
        <f aca="false">ROUND(R17/'2011'!N17,3)</f>
        <v>-0.118</v>
      </c>
      <c r="T17" s="11"/>
      <c r="U17" s="11"/>
      <c r="V17" s="11"/>
      <c r="W17" s="11"/>
    </row>
    <row r="18" customFormat="false" ht="12.8" hidden="false" customHeight="false" outlineLevel="0" collapsed="false">
      <c r="A18" s="7" t="s">
        <v>44</v>
      </c>
      <c r="B18" s="8" t="n">
        <v>12</v>
      </c>
      <c r="C18" s="8" t="n">
        <v>2</v>
      </c>
      <c r="D18" s="8" t="n">
        <v>7</v>
      </c>
      <c r="E18" s="8" t="n">
        <v>5</v>
      </c>
      <c r="F18" s="8" t="n">
        <v>13</v>
      </c>
      <c r="G18" s="8" t="n">
        <v>3</v>
      </c>
      <c r="H18" s="8" t="n">
        <v>12</v>
      </c>
      <c r="I18" s="8" t="n">
        <v>8</v>
      </c>
      <c r="J18" s="8" t="n">
        <v>9</v>
      </c>
      <c r="K18" s="8" t="n">
        <v>4</v>
      </c>
      <c r="L18" s="8" t="n">
        <v>5</v>
      </c>
      <c r="M18" s="8" t="n">
        <v>2</v>
      </c>
      <c r="N18" s="8" t="n">
        <f aca="false">SUM(B18:M18)</f>
        <v>82</v>
      </c>
      <c r="O18" s="9" t="n">
        <f aca="false">ROUND(N18/V$3,3)</f>
        <v>0.049</v>
      </c>
      <c r="P18" s="2"/>
      <c r="Q18" s="6" t="n">
        <v>5</v>
      </c>
      <c r="R18" s="6" t="n">
        <f aca="false">N18-'2011'!N18</f>
        <v>-10</v>
      </c>
      <c r="S18" s="10" t="n">
        <f aca="false">ROUND(R18/'2011'!N18,3)</f>
        <v>-0.109</v>
      </c>
      <c r="T18" s="11"/>
      <c r="U18" s="11"/>
      <c r="V18" s="11"/>
      <c r="W18" s="11"/>
    </row>
    <row r="19" customFormat="false" ht="12.8" hidden="false" customHeight="false" outlineLevel="0" collapsed="false">
      <c r="A19" s="7" t="s">
        <v>45</v>
      </c>
      <c r="B19" s="8" t="n">
        <v>6</v>
      </c>
      <c r="C19" s="8" t="n">
        <v>1</v>
      </c>
      <c r="D19" s="8" t="n">
        <v>5</v>
      </c>
      <c r="E19" s="8" t="n">
        <v>3</v>
      </c>
      <c r="F19" s="8" t="n">
        <v>2</v>
      </c>
      <c r="G19" s="8" t="n">
        <v>2</v>
      </c>
      <c r="H19" s="8" t="n">
        <v>5</v>
      </c>
      <c r="I19" s="8" t="n">
        <v>7</v>
      </c>
      <c r="J19" s="8" t="n">
        <v>2</v>
      </c>
      <c r="K19" s="8" t="n">
        <v>5</v>
      </c>
      <c r="L19" s="8" t="n">
        <v>4</v>
      </c>
      <c r="M19" s="8" t="n">
        <v>1</v>
      </c>
      <c r="N19" s="8" t="n">
        <f aca="false">SUM(B19:M19)</f>
        <v>43</v>
      </c>
      <c r="O19" s="9" t="n">
        <f aca="false">ROUND(N19/V$3,3)</f>
        <v>0.026</v>
      </c>
      <c r="P19" s="2"/>
      <c r="Q19" s="6" t="n">
        <v>6</v>
      </c>
      <c r="R19" s="6" t="n">
        <f aca="false">N19-'2011'!N19</f>
        <v>7</v>
      </c>
      <c r="S19" s="10" t="n">
        <f aca="false">ROUND(R19/'2011'!N19,3)</f>
        <v>0.194</v>
      </c>
      <c r="T19" s="11"/>
      <c r="U19" s="11"/>
      <c r="V19" s="11"/>
      <c r="W19" s="11"/>
    </row>
    <row r="20" customFormat="false" ht="12.8" hidden="false" customHeight="false" outlineLevel="0" collapsed="false">
      <c r="A20" s="7" t="s">
        <v>46</v>
      </c>
      <c r="B20" s="8" t="n">
        <v>2</v>
      </c>
      <c r="C20" s="8" t="n">
        <v>2</v>
      </c>
      <c r="D20" s="8" t="n">
        <v>5</v>
      </c>
      <c r="E20" s="8" t="n">
        <v>7</v>
      </c>
      <c r="F20" s="8" t="n">
        <v>13</v>
      </c>
      <c r="G20" s="8" t="n">
        <v>5</v>
      </c>
      <c r="H20" s="8" t="n">
        <v>7</v>
      </c>
      <c r="I20" s="8" t="n">
        <v>2</v>
      </c>
      <c r="J20" s="8" t="n">
        <v>6</v>
      </c>
      <c r="K20" s="8" t="n">
        <v>2</v>
      </c>
      <c r="L20" s="8" t="n">
        <v>4</v>
      </c>
      <c r="M20" s="8" t="n">
        <v>4</v>
      </c>
      <c r="N20" s="8" t="n">
        <f aca="false">SUM(B20:M20)</f>
        <v>59</v>
      </c>
      <c r="O20" s="9" t="n">
        <f aca="false">ROUND(N20/V$3,3)</f>
        <v>0.035</v>
      </c>
      <c r="P20" s="2"/>
      <c r="Q20" s="6" t="n">
        <v>1</v>
      </c>
      <c r="R20" s="6" t="n">
        <f aca="false">N20-'2011'!N20</f>
        <v>0</v>
      </c>
      <c r="S20" s="10" t="n">
        <f aca="false">ROUND(R20/'2011'!N20,3)</f>
        <v>0</v>
      </c>
      <c r="T20" s="11"/>
      <c r="U20" s="11"/>
      <c r="V20" s="11"/>
      <c r="W20" s="11"/>
    </row>
    <row r="21" customFormat="false" ht="12.8" hidden="false" customHeight="false" outlineLevel="0" collapsed="false">
      <c r="A21" s="7" t="s">
        <v>47</v>
      </c>
      <c r="B21" s="8" t="n">
        <v>2</v>
      </c>
      <c r="C21" s="8" t="n">
        <v>3</v>
      </c>
      <c r="D21" s="8" t="n">
        <v>3</v>
      </c>
      <c r="E21" s="8" t="n">
        <v>7</v>
      </c>
      <c r="F21" s="8" t="n">
        <v>5</v>
      </c>
      <c r="G21" s="8" t="n">
        <v>12</v>
      </c>
      <c r="H21" s="8" t="n">
        <v>5</v>
      </c>
      <c r="I21" s="8" t="n">
        <v>6</v>
      </c>
      <c r="J21" s="8" t="n">
        <v>7</v>
      </c>
      <c r="K21" s="8" t="n">
        <v>7</v>
      </c>
      <c r="L21" s="8" t="n">
        <v>1</v>
      </c>
      <c r="M21" s="8" t="n">
        <v>6</v>
      </c>
      <c r="N21" s="8" t="n">
        <f aca="false">SUM(B21:M21)</f>
        <v>64</v>
      </c>
      <c r="O21" s="9" t="n">
        <f aca="false">ROUND(N21/V$3,3)</f>
        <v>0.038</v>
      </c>
      <c r="P21" s="2"/>
      <c r="Q21" s="6" t="n">
        <v>2</v>
      </c>
      <c r="R21" s="6" t="n">
        <f aca="false">N21-'2011'!N21</f>
        <v>-2</v>
      </c>
      <c r="S21" s="10" t="n">
        <f aca="false">ROUND(R21/'2011'!N21,3)</f>
        <v>-0.03</v>
      </c>
      <c r="T21" s="11"/>
      <c r="U21" s="11"/>
      <c r="V21" s="11"/>
      <c r="W21" s="11"/>
    </row>
    <row r="22" customFormat="false" ht="12.8" hidden="false" customHeight="false" outlineLevel="0" collapsed="false">
      <c r="A22" s="7" t="s">
        <v>48</v>
      </c>
      <c r="B22" s="8" t="n">
        <v>4</v>
      </c>
      <c r="C22" s="8" t="n">
        <v>5</v>
      </c>
      <c r="D22" s="8" t="n">
        <v>7</v>
      </c>
      <c r="E22" s="8" t="n">
        <v>4</v>
      </c>
      <c r="F22" s="8" t="n">
        <v>7</v>
      </c>
      <c r="G22" s="8" t="n">
        <v>11</v>
      </c>
      <c r="H22" s="8" t="n">
        <v>11</v>
      </c>
      <c r="I22" s="8" t="n">
        <v>11</v>
      </c>
      <c r="J22" s="8" t="n">
        <v>11</v>
      </c>
      <c r="K22" s="8" t="n">
        <v>4</v>
      </c>
      <c r="L22" s="8" t="n">
        <v>4</v>
      </c>
      <c r="M22" s="8" t="n">
        <v>4</v>
      </c>
      <c r="N22" s="8" t="n">
        <f aca="false">SUM(B22:M22)</f>
        <v>83</v>
      </c>
      <c r="O22" s="9" t="n">
        <f aca="false">ROUND(N22/V$3,3)</f>
        <v>0.05</v>
      </c>
      <c r="P22" s="2"/>
      <c r="Q22" s="6" t="n">
        <v>1</v>
      </c>
      <c r="R22" s="6" t="n">
        <f aca="false">N22-'2011'!N22</f>
        <v>13</v>
      </c>
      <c r="S22" s="10" t="n">
        <f aca="false">ROUND(R22/'2011'!N22,3)</f>
        <v>0.186</v>
      </c>
      <c r="T22" s="11"/>
      <c r="U22" s="11"/>
      <c r="V22" s="11"/>
      <c r="W22" s="11"/>
    </row>
    <row r="23" customFormat="false" ht="12.8" hidden="false" customHeight="false" outlineLevel="0" collapsed="false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3"/>
      <c r="P23" s="2"/>
      <c r="Q23" s="2"/>
      <c r="R23" s="2"/>
      <c r="S23" s="2"/>
    </row>
    <row r="24" customFormat="false" ht="12.8" hidden="false" customHeight="false" outlineLevel="0" collapsed="false">
      <c r="A24" s="14" t="s">
        <v>14</v>
      </c>
      <c r="B24" s="4" t="n">
        <f aca="false">SUM(B3:B22)</f>
        <v>104</v>
      </c>
      <c r="C24" s="4" t="n">
        <f aca="false">SUM(C3:C22)</f>
        <v>69</v>
      </c>
      <c r="D24" s="4" t="n">
        <f aca="false">SUM(D3:D22)</f>
        <v>110</v>
      </c>
      <c r="E24" s="4" t="n">
        <f aca="false">SUM(E3:E22)</f>
        <v>147</v>
      </c>
      <c r="F24" s="4" t="n">
        <f aca="false">SUM(F3:F22)</f>
        <v>164</v>
      </c>
      <c r="G24" s="4" t="n">
        <f aca="false">SUM(G3:G22)</f>
        <v>180</v>
      </c>
      <c r="H24" s="4" t="n">
        <f aca="false">SUM(H3:H22)</f>
        <v>165</v>
      </c>
      <c r="I24" s="4" t="n">
        <f aca="false">SUM(I3:I22)</f>
        <v>195</v>
      </c>
      <c r="J24" s="4" t="n">
        <f aca="false">SUM(J3:J22)</f>
        <v>168</v>
      </c>
      <c r="K24" s="4" t="n">
        <f aca="false">SUM(K3:K22)</f>
        <v>154</v>
      </c>
      <c r="L24" s="4" t="n">
        <f aca="false">SUM(L3:L22)</f>
        <v>100</v>
      </c>
      <c r="M24" s="4" t="n">
        <f aca="false">SUM(M3:M22)</f>
        <v>116</v>
      </c>
      <c r="N24" s="8"/>
      <c r="O24" s="13"/>
      <c r="P24" s="2"/>
      <c r="Q24" s="2"/>
      <c r="R24" s="2"/>
      <c r="S24" s="2"/>
    </row>
    <row r="25" customFormat="false" ht="12.8" hidden="false" customHeight="false" outlineLevel="0" collapsed="false">
      <c r="A25" s="15" t="s">
        <v>49</v>
      </c>
      <c r="B25" s="16" t="n">
        <f aca="false">AVERAGE(B3:B22)</f>
        <v>5.2</v>
      </c>
      <c r="C25" s="16" t="n">
        <f aca="false">AVERAGE(C3:C22)</f>
        <v>3.45</v>
      </c>
      <c r="D25" s="16" t="n">
        <f aca="false">AVERAGE(D3:D22)</f>
        <v>5.5</v>
      </c>
      <c r="E25" s="16" t="n">
        <f aca="false">AVERAGE(E3:E22)</f>
        <v>7.35</v>
      </c>
      <c r="F25" s="16" t="n">
        <f aca="false">AVERAGE(F3:F22)</f>
        <v>8.2</v>
      </c>
      <c r="G25" s="16" t="n">
        <f aca="false">AVERAGE(G3:G22)</f>
        <v>9</v>
      </c>
      <c r="H25" s="16" t="n">
        <f aca="false">AVERAGE(H3:H22)</f>
        <v>8.25</v>
      </c>
      <c r="I25" s="16" t="n">
        <f aca="false">AVERAGE(I3:I22)</f>
        <v>9.75</v>
      </c>
      <c r="J25" s="16" t="n">
        <f aca="false">AVERAGE(J3:J22)</f>
        <v>8.4</v>
      </c>
      <c r="K25" s="16" t="n">
        <f aca="false">AVERAGE(K3:K22)</f>
        <v>7.7</v>
      </c>
      <c r="L25" s="16" t="n">
        <f aca="false">AVERAGE(L3:L22)</f>
        <v>5</v>
      </c>
      <c r="M25" s="16" t="n">
        <f aca="false">AVERAGE(M3:M22)</f>
        <v>5.8</v>
      </c>
      <c r="N25" s="17"/>
      <c r="O25" s="18"/>
      <c r="P25" s="2"/>
      <c r="Q25" s="2"/>
      <c r="R25" s="2"/>
      <c r="S25" s="2"/>
    </row>
  </sheetData>
  <mergeCells count="1">
    <mergeCell ref="A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N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2.8"/>
  <cols>
    <col collapsed="false" hidden="false" max="1" min="1" style="0" width="8.93877551020408"/>
    <col collapsed="false" hidden="false" max="2" min="2" style="0" width="2.49489795918367"/>
    <col collapsed="false" hidden="false" max="3" min="3" style="0" width="2.88775510204082"/>
    <col collapsed="false" hidden="false" max="4" min="4" style="0" width="3.29591836734694"/>
    <col collapsed="false" hidden="false" max="5" min="5" style="0" width="3.69897959183673"/>
    <col collapsed="false" hidden="false" max="6" min="6" style="0" width="3.29591836734694"/>
    <col collapsed="false" hidden="false" max="7" min="7" style="0" width="3.69897959183673"/>
    <col collapsed="false" hidden="false" max="8" min="8" style="0" width="4.10204081632653"/>
    <col collapsed="false" hidden="false" max="9" min="9" style="0" width="4.51020408163265"/>
    <col collapsed="false" hidden="false" max="10" min="10" style="0" width="3.42857142857143"/>
    <col collapsed="false" hidden="false" max="11" min="11" style="0" width="3.02551020408163"/>
    <col collapsed="false" hidden="false" max="12" min="12" style="0" width="3.42857142857143"/>
    <col collapsed="false" hidden="false" max="13" min="13" style="0" width="3.83163265306122"/>
    <col collapsed="false" hidden="false" max="14" min="14" style="0" width="9.47448979591837"/>
    <col collapsed="false" hidden="false" max="1025" min="15" style="0" width="11.5204081632653"/>
  </cols>
  <sheetData>
    <row r="1" customFormat="false" ht="12.8" hidden="false" customHeight="false" outlineLevel="0" collapsed="false">
      <c r="A1" s="0" t="n">
        <v>2011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2.8" hidden="false" customHeight="false" outlineLevel="0" collapsed="false">
      <c r="A3" s="0" t="s">
        <v>19</v>
      </c>
      <c r="B3" s="0" t="n">
        <v>12</v>
      </c>
      <c r="C3" s="0" t="n">
        <v>11</v>
      </c>
      <c r="D3" s="0" t="n">
        <v>7</v>
      </c>
      <c r="E3" s="0" t="n">
        <v>11</v>
      </c>
      <c r="F3" s="0" t="n">
        <v>12</v>
      </c>
      <c r="G3" s="0" t="n">
        <v>18</v>
      </c>
      <c r="H3" s="0" t="n">
        <v>7</v>
      </c>
      <c r="I3" s="0" t="n">
        <v>14</v>
      </c>
      <c r="J3" s="0" t="n">
        <v>22</v>
      </c>
      <c r="K3" s="0" t="n">
        <v>21</v>
      </c>
      <c r="L3" s="0" t="n">
        <v>19</v>
      </c>
      <c r="M3" s="0" t="n">
        <v>13</v>
      </c>
      <c r="N3" s="0" t="n">
        <f aca="false">SUM(B3:M3)</f>
        <v>167</v>
      </c>
    </row>
    <row r="4" customFormat="false" ht="12.8" hidden="false" customHeight="false" outlineLevel="0" collapsed="false">
      <c r="A4" s="0" t="s">
        <v>21</v>
      </c>
      <c r="B4" s="0" t="n">
        <v>3</v>
      </c>
      <c r="C4" s="0" t="n">
        <v>4</v>
      </c>
      <c r="D4" s="0" t="n">
        <v>7</v>
      </c>
      <c r="E4" s="0" t="n">
        <v>5</v>
      </c>
      <c r="F4" s="0" t="n">
        <v>3</v>
      </c>
      <c r="G4" s="0" t="n">
        <v>4</v>
      </c>
      <c r="H4" s="0" t="n">
        <v>8</v>
      </c>
      <c r="I4" s="0" t="n">
        <v>3</v>
      </c>
      <c r="J4" s="0" t="n">
        <v>7</v>
      </c>
      <c r="K4" s="0" t="n">
        <v>9</v>
      </c>
      <c r="L4" s="0" t="n">
        <v>8</v>
      </c>
      <c r="M4" s="0" t="n">
        <v>3</v>
      </c>
      <c r="N4" s="0" t="n">
        <f aca="false">SUM(B4:M4)</f>
        <v>64</v>
      </c>
    </row>
    <row r="5" customFormat="false" ht="12.8" hidden="false" customHeight="false" outlineLevel="0" collapsed="false">
      <c r="A5" s="0" t="s">
        <v>23</v>
      </c>
      <c r="B5" s="0" t="n">
        <v>7</v>
      </c>
      <c r="C5" s="0" t="n">
        <v>6</v>
      </c>
      <c r="D5" s="0" t="n">
        <v>7</v>
      </c>
      <c r="E5" s="0" t="n">
        <v>12</v>
      </c>
      <c r="F5" s="0" t="n">
        <v>8</v>
      </c>
      <c r="G5" s="0" t="n">
        <v>19</v>
      </c>
      <c r="H5" s="0" t="n">
        <v>18</v>
      </c>
      <c r="I5" s="0" t="n">
        <v>20</v>
      </c>
      <c r="J5" s="0" t="n">
        <v>15</v>
      </c>
      <c r="K5" s="0" t="n">
        <v>25</v>
      </c>
      <c r="L5" s="0" t="n">
        <v>10</v>
      </c>
      <c r="M5" s="0" t="n">
        <v>11</v>
      </c>
      <c r="N5" s="0" t="n">
        <f aca="false">SUM(B5:M5)</f>
        <v>158</v>
      </c>
    </row>
    <row r="6" customFormat="false" ht="12.8" hidden="false" customHeight="false" outlineLevel="0" collapsed="false">
      <c r="A6" s="0" t="s">
        <v>25</v>
      </c>
      <c r="B6" s="0" t="n">
        <v>2</v>
      </c>
      <c r="C6" s="0" t="n">
        <v>4</v>
      </c>
      <c r="D6" s="0" t="n">
        <v>3</v>
      </c>
      <c r="E6" s="0" t="n">
        <v>6</v>
      </c>
      <c r="F6" s="0" t="n">
        <v>4</v>
      </c>
      <c r="G6" s="0" t="n">
        <v>9</v>
      </c>
      <c r="H6" s="0" t="n">
        <v>4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7</v>
      </c>
      <c r="N6" s="0" t="n">
        <f aca="false">SUM(B6:M6)</f>
        <v>59</v>
      </c>
    </row>
    <row r="7" customFormat="false" ht="12.8" hidden="false" customHeight="false" outlineLevel="0" collapsed="false">
      <c r="A7" s="0" t="s">
        <v>26</v>
      </c>
      <c r="B7" s="0" t="n">
        <v>7</v>
      </c>
      <c r="C7" s="0" t="n">
        <v>4</v>
      </c>
      <c r="D7" s="0" t="n">
        <v>6</v>
      </c>
      <c r="E7" s="0" t="n">
        <v>9</v>
      </c>
      <c r="F7" s="0" t="n">
        <v>10</v>
      </c>
      <c r="G7" s="0" t="n">
        <v>9</v>
      </c>
      <c r="H7" s="0" t="n">
        <v>8</v>
      </c>
      <c r="I7" s="0" t="n">
        <v>8</v>
      </c>
      <c r="J7" s="0" t="n">
        <v>6</v>
      </c>
      <c r="K7" s="0" t="n">
        <v>14</v>
      </c>
      <c r="L7" s="0" t="n">
        <v>5</v>
      </c>
      <c r="M7" s="0" t="n">
        <v>13</v>
      </c>
      <c r="N7" s="0" t="n">
        <f aca="false">SUM(B7:M7)</f>
        <v>99</v>
      </c>
    </row>
    <row r="8" customFormat="false" ht="12.8" hidden="false" customHeight="false" outlineLevel="0" collapsed="false">
      <c r="A8" s="0" t="s">
        <v>28</v>
      </c>
      <c r="B8" s="0" t="n">
        <v>3</v>
      </c>
      <c r="C8" s="0" t="n">
        <v>4</v>
      </c>
      <c r="D8" s="0" t="n">
        <v>4</v>
      </c>
      <c r="E8" s="0" t="n">
        <v>4</v>
      </c>
      <c r="F8" s="0" t="n">
        <v>7</v>
      </c>
      <c r="G8" s="0" t="n">
        <v>9</v>
      </c>
      <c r="H8" s="0" t="n">
        <v>8</v>
      </c>
      <c r="I8" s="0" t="n">
        <v>5</v>
      </c>
      <c r="J8" s="0" t="n">
        <v>3</v>
      </c>
      <c r="K8" s="0" t="n">
        <v>6</v>
      </c>
      <c r="L8" s="0" t="n">
        <v>4</v>
      </c>
      <c r="M8" s="0" t="n">
        <v>8</v>
      </c>
      <c r="N8" s="0" t="n">
        <f aca="false">SUM(B8:M8)</f>
        <v>65</v>
      </c>
    </row>
    <row r="9" customFormat="false" ht="12.8" hidden="false" customHeight="false" outlineLevel="0" collapsed="false">
      <c r="A9" s="0" t="s">
        <v>30</v>
      </c>
      <c r="B9" s="0" t="n">
        <v>8</v>
      </c>
      <c r="C9" s="0" t="n">
        <v>2</v>
      </c>
      <c r="D9" s="0" t="n">
        <v>3</v>
      </c>
      <c r="E9" s="0" t="n">
        <v>7</v>
      </c>
      <c r="F9" s="0" t="n">
        <v>7</v>
      </c>
      <c r="G9" s="0" t="n">
        <v>6</v>
      </c>
      <c r="H9" s="0" t="n">
        <v>3</v>
      </c>
      <c r="I9" s="0" t="n">
        <v>10</v>
      </c>
      <c r="J9" s="0" t="n">
        <v>6</v>
      </c>
      <c r="K9" s="0" t="n">
        <v>7</v>
      </c>
      <c r="L9" s="0" t="n">
        <v>7</v>
      </c>
      <c r="M9" s="0" t="n">
        <v>10</v>
      </c>
      <c r="N9" s="0" t="n">
        <f aca="false">SUM(B9:M9)</f>
        <v>76</v>
      </c>
    </row>
    <row r="10" customFormat="false" ht="12.8" hidden="false" customHeight="false" outlineLevel="0" collapsed="false">
      <c r="A10" s="0" t="s">
        <v>32</v>
      </c>
      <c r="B10" s="0" t="n">
        <v>8</v>
      </c>
      <c r="C10" s="0" t="n">
        <v>7</v>
      </c>
      <c r="D10" s="0" t="n">
        <v>6</v>
      </c>
      <c r="E10" s="0" t="n">
        <v>3</v>
      </c>
      <c r="F10" s="0" t="n">
        <v>10</v>
      </c>
      <c r="G10" s="0" t="n">
        <v>12</v>
      </c>
      <c r="H10" s="0" t="n">
        <v>6</v>
      </c>
      <c r="I10" s="0" t="n">
        <v>12</v>
      </c>
      <c r="J10" s="0" t="n">
        <v>4</v>
      </c>
      <c r="K10" s="0" t="n">
        <v>11</v>
      </c>
      <c r="L10" s="0" t="n">
        <v>8</v>
      </c>
      <c r="M10" s="0" t="n">
        <v>9</v>
      </c>
      <c r="N10" s="0" t="n">
        <f aca="false">SUM(B10:M10)</f>
        <v>96</v>
      </c>
    </row>
    <row r="11" customFormat="false" ht="12.8" hidden="false" customHeight="false" outlineLevel="0" collapsed="false">
      <c r="A11" s="0" t="s">
        <v>34</v>
      </c>
      <c r="B11" s="0" t="n">
        <v>3</v>
      </c>
      <c r="C11" s="0" t="n">
        <v>4</v>
      </c>
      <c r="D11" s="0" t="n">
        <v>3</v>
      </c>
      <c r="E11" s="0" t="n">
        <v>1</v>
      </c>
      <c r="F11" s="0" t="n">
        <v>9</v>
      </c>
      <c r="G11" s="0" t="n">
        <v>7</v>
      </c>
      <c r="H11" s="0" t="n">
        <v>5</v>
      </c>
      <c r="I11" s="0" t="n">
        <v>9</v>
      </c>
      <c r="J11" s="0" t="n">
        <v>3</v>
      </c>
      <c r="K11" s="0" t="n">
        <v>3</v>
      </c>
      <c r="L11" s="0" t="n">
        <v>2</v>
      </c>
      <c r="M11" s="0" t="n">
        <v>7</v>
      </c>
      <c r="N11" s="0" t="n">
        <f aca="false">SUM(B11:M11)</f>
        <v>56</v>
      </c>
    </row>
    <row r="12" customFormat="false" ht="12.8" hidden="false" customHeight="false" outlineLevel="0" collapsed="false">
      <c r="A12" s="0" t="s">
        <v>36</v>
      </c>
      <c r="B12" s="0" t="n">
        <v>2</v>
      </c>
      <c r="C12" s="0" t="n">
        <v>1</v>
      </c>
      <c r="D12" s="0" t="n">
        <v>2</v>
      </c>
      <c r="E12" s="0" t="n">
        <v>5</v>
      </c>
      <c r="F12" s="0" t="n">
        <v>3</v>
      </c>
      <c r="G12" s="0" t="n">
        <v>4</v>
      </c>
      <c r="H12" s="0" t="n">
        <v>1</v>
      </c>
      <c r="I12" s="0" t="n">
        <v>4</v>
      </c>
      <c r="J12" s="0" t="n">
        <v>7</v>
      </c>
      <c r="K12" s="0" t="n">
        <v>4</v>
      </c>
      <c r="L12" s="0" t="n">
        <v>1</v>
      </c>
      <c r="M12" s="0" t="n">
        <v>7</v>
      </c>
      <c r="N12" s="0" t="n">
        <f aca="false">SUM(B12:M12)</f>
        <v>41</v>
      </c>
    </row>
    <row r="13" customFormat="false" ht="12.8" hidden="false" customHeight="false" outlineLevel="0" collapsed="false">
      <c r="A13" s="0" t="s">
        <v>38</v>
      </c>
      <c r="B13" s="0" t="n">
        <v>1</v>
      </c>
      <c r="C13" s="0" t="n">
        <v>2</v>
      </c>
      <c r="D13" s="0" t="n">
        <v>6</v>
      </c>
      <c r="E13" s="0" t="n">
        <v>3</v>
      </c>
      <c r="F13" s="0" t="n">
        <v>6</v>
      </c>
      <c r="G13" s="0" t="n">
        <v>5</v>
      </c>
      <c r="H13" s="0" t="n">
        <v>2</v>
      </c>
      <c r="I13" s="0" t="n">
        <v>9</v>
      </c>
      <c r="J13" s="0" t="n">
        <v>9</v>
      </c>
      <c r="K13" s="0" t="n">
        <v>6</v>
      </c>
      <c r="L13" s="0" t="n">
        <v>3</v>
      </c>
      <c r="M13" s="0" t="n">
        <v>3</v>
      </c>
      <c r="N13" s="0" t="n">
        <f aca="false">SUM(B13:M13)</f>
        <v>55</v>
      </c>
    </row>
    <row r="14" customFormat="false" ht="12.8" hidden="false" customHeight="false" outlineLevel="0" collapsed="false">
      <c r="A14" s="0" t="s">
        <v>40</v>
      </c>
      <c r="B14" s="0" t="n">
        <v>3</v>
      </c>
      <c r="C14" s="0" t="n">
        <v>2</v>
      </c>
      <c r="D14" s="0" t="n">
        <v>3</v>
      </c>
      <c r="E14" s="0" t="n">
        <v>0</v>
      </c>
      <c r="F14" s="0" t="n">
        <v>3</v>
      </c>
      <c r="G14" s="0" t="n">
        <v>4</v>
      </c>
      <c r="H14" s="0" t="n">
        <v>1</v>
      </c>
      <c r="I14" s="0" t="n">
        <v>5</v>
      </c>
      <c r="J14" s="0" t="n">
        <v>3</v>
      </c>
      <c r="K14" s="0" t="n">
        <v>2</v>
      </c>
      <c r="L14" s="0" t="n">
        <v>2</v>
      </c>
      <c r="M14" s="0" t="n">
        <v>1</v>
      </c>
      <c r="N14" s="0" t="n">
        <f aca="false">SUM(B14:M14)</f>
        <v>29</v>
      </c>
    </row>
    <row r="15" customFormat="false" ht="12.8" hidden="false" customHeight="false" outlineLevel="0" collapsed="false">
      <c r="A15" s="0" t="s">
        <v>41</v>
      </c>
      <c r="B15" s="0" t="n">
        <v>22</v>
      </c>
      <c r="C15" s="0" t="n">
        <v>20</v>
      </c>
      <c r="D15" s="0" t="n">
        <v>16</v>
      </c>
      <c r="E15" s="0" t="n">
        <v>17</v>
      </c>
      <c r="F15" s="0" t="n">
        <v>11</v>
      </c>
      <c r="G15" s="0" t="n">
        <v>14</v>
      </c>
      <c r="H15" s="0" t="n">
        <v>14</v>
      </c>
      <c r="I15" s="0" t="n">
        <v>13</v>
      </c>
      <c r="J15" s="0" t="n">
        <v>19</v>
      </c>
      <c r="K15" s="0" t="n">
        <v>11</v>
      </c>
      <c r="L15" s="0" t="n">
        <v>10</v>
      </c>
      <c r="M15" s="0" t="n">
        <v>16</v>
      </c>
      <c r="N15" s="0" t="n">
        <f aca="false">SUM(B15:M15)</f>
        <v>183</v>
      </c>
    </row>
    <row r="16" customFormat="false" ht="12.8" hidden="false" customHeight="false" outlineLevel="0" collapsed="false">
      <c r="A16" s="0" t="s">
        <v>42</v>
      </c>
      <c r="B16" s="0" t="n">
        <v>3</v>
      </c>
      <c r="C16" s="0" t="n">
        <v>5</v>
      </c>
      <c r="D16" s="0" t="n">
        <v>7</v>
      </c>
      <c r="E16" s="0" t="n">
        <v>4</v>
      </c>
      <c r="F16" s="0" t="n">
        <v>9</v>
      </c>
      <c r="G16" s="0" t="n">
        <v>12</v>
      </c>
      <c r="H16" s="0" t="n">
        <v>15</v>
      </c>
      <c r="I16" s="0" t="n">
        <v>8</v>
      </c>
      <c r="J16" s="0" t="n">
        <v>6</v>
      </c>
      <c r="K16" s="0" t="n">
        <v>12</v>
      </c>
      <c r="L16" s="0" t="n">
        <v>4</v>
      </c>
      <c r="M16" s="0" t="n">
        <v>7</v>
      </c>
      <c r="N16" s="0" t="n">
        <f aca="false">SUM(B16:M16)</f>
        <v>92</v>
      </c>
    </row>
    <row r="17" customFormat="false" ht="12.8" hidden="false" customHeight="false" outlineLevel="0" collapsed="false">
      <c r="A17" s="0" t="s">
        <v>43</v>
      </c>
      <c r="B17" s="0" t="n">
        <v>7</v>
      </c>
      <c r="C17" s="0" t="n">
        <v>6</v>
      </c>
      <c r="D17" s="0" t="n">
        <v>6</v>
      </c>
      <c r="E17" s="0" t="n">
        <v>9</v>
      </c>
      <c r="F17" s="0" t="n">
        <v>3</v>
      </c>
      <c r="G17" s="0" t="n">
        <v>11</v>
      </c>
      <c r="H17" s="0" t="n">
        <v>2</v>
      </c>
      <c r="I17" s="0" t="n">
        <v>7</v>
      </c>
      <c r="J17" s="0" t="n">
        <v>11</v>
      </c>
      <c r="K17" s="0" t="n">
        <v>13</v>
      </c>
      <c r="L17" s="0" t="n">
        <v>7</v>
      </c>
      <c r="M17" s="0" t="n">
        <v>11</v>
      </c>
      <c r="N17" s="0" t="n">
        <f aca="false">SUM(B17:M17)</f>
        <v>93</v>
      </c>
    </row>
    <row r="18" customFormat="false" ht="12.8" hidden="false" customHeight="false" outlineLevel="0" collapsed="false">
      <c r="A18" s="0" t="s">
        <v>44</v>
      </c>
      <c r="B18" s="0" t="n">
        <v>8</v>
      </c>
      <c r="C18" s="0" t="n">
        <v>10</v>
      </c>
      <c r="D18" s="0" t="n">
        <v>7</v>
      </c>
      <c r="E18" s="0" t="n">
        <v>7</v>
      </c>
      <c r="F18" s="0" t="n">
        <v>9</v>
      </c>
      <c r="G18" s="0" t="n">
        <v>11</v>
      </c>
      <c r="H18" s="0" t="n">
        <v>10</v>
      </c>
      <c r="I18" s="0" t="n">
        <v>7</v>
      </c>
      <c r="J18" s="0" t="n">
        <v>11</v>
      </c>
      <c r="K18" s="0" t="n">
        <v>4</v>
      </c>
      <c r="L18" s="0" t="n">
        <v>3</v>
      </c>
      <c r="M18" s="0" t="n">
        <v>5</v>
      </c>
      <c r="N18" s="0" t="n">
        <f aca="false">SUM(B18:M18)</f>
        <v>92</v>
      </c>
    </row>
    <row r="19" customFormat="false" ht="12.8" hidden="false" customHeight="false" outlineLevel="0" collapsed="false">
      <c r="A19" s="0" t="s">
        <v>45</v>
      </c>
      <c r="B19" s="0" t="n">
        <v>4</v>
      </c>
      <c r="C19" s="0" t="n">
        <v>4</v>
      </c>
      <c r="D19" s="0" t="n">
        <v>0</v>
      </c>
      <c r="E19" s="0" t="n">
        <v>5</v>
      </c>
      <c r="F19" s="0" t="n">
        <v>6</v>
      </c>
      <c r="G19" s="0" t="n">
        <v>2</v>
      </c>
      <c r="H19" s="0" t="n">
        <v>6</v>
      </c>
      <c r="I19" s="0" t="n">
        <v>1</v>
      </c>
      <c r="J19" s="0" t="n">
        <v>1</v>
      </c>
      <c r="K19" s="0" t="n">
        <v>4</v>
      </c>
      <c r="L19" s="0" t="n">
        <v>1</v>
      </c>
      <c r="M19" s="0" t="n">
        <v>2</v>
      </c>
      <c r="N19" s="0" t="n">
        <f aca="false">SUM(B19:M19)</f>
        <v>36</v>
      </c>
    </row>
    <row r="20" customFormat="false" ht="12.8" hidden="false" customHeight="false" outlineLevel="0" collapsed="false">
      <c r="A20" s="0" t="s">
        <v>46</v>
      </c>
      <c r="B20" s="0" t="n">
        <v>3</v>
      </c>
      <c r="C20" s="0" t="n">
        <v>1</v>
      </c>
      <c r="D20" s="0" t="n">
        <v>4</v>
      </c>
      <c r="E20" s="0" t="n">
        <v>4</v>
      </c>
      <c r="F20" s="0" t="n">
        <v>5</v>
      </c>
      <c r="G20" s="0" t="n">
        <v>5</v>
      </c>
      <c r="H20" s="0" t="n">
        <v>6</v>
      </c>
      <c r="I20" s="0" t="n">
        <v>9</v>
      </c>
      <c r="J20" s="0" t="n">
        <v>5</v>
      </c>
      <c r="K20" s="0" t="n">
        <v>7</v>
      </c>
      <c r="L20" s="0" t="n">
        <v>3</v>
      </c>
      <c r="M20" s="0" t="n">
        <v>7</v>
      </c>
      <c r="N20" s="0" t="n">
        <f aca="false">SUM(B20:M20)</f>
        <v>59</v>
      </c>
    </row>
    <row r="21" customFormat="false" ht="12.8" hidden="false" customHeight="false" outlineLevel="0" collapsed="false">
      <c r="A21" s="0" t="s">
        <v>47</v>
      </c>
      <c r="B21" s="0" t="n">
        <v>5</v>
      </c>
      <c r="C21" s="0" t="n">
        <v>3</v>
      </c>
      <c r="D21" s="0" t="n">
        <v>3</v>
      </c>
      <c r="E21" s="0" t="n">
        <v>4</v>
      </c>
      <c r="F21" s="0" t="n">
        <v>6</v>
      </c>
      <c r="G21" s="0" t="n">
        <v>7</v>
      </c>
      <c r="H21" s="0" t="n">
        <v>5</v>
      </c>
      <c r="I21" s="0" t="n">
        <v>7</v>
      </c>
      <c r="J21" s="0" t="n">
        <v>8</v>
      </c>
      <c r="K21" s="0" t="n">
        <v>7</v>
      </c>
      <c r="L21" s="0" t="n">
        <v>6</v>
      </c>
      <c r="M21" s="0" t="n">
        <v>5</v>
      </c>
      <c r="N21" s="0" t="n">
        <f aca="false">SUM(B21:M21)</f>
        <v>66</v>
      </c>
    </row>
    <row r="22" customFormat="false" ht="12.8" hidden="false" customHeight="false" outlineLevel="0" collapsed="false">
      <c r="A22" s="0" t="s">
        <v>48</v>
      </c>
      <c r="B22" s="0" t="n">
        <v>5</v>
      </c>
      <c r="C22" s="0" t="n">
        <v>5</v>
      </c>
      <c r="D22" s="0" t="n">
        <v>4</v>
      </c>
      <c r="E22" s="0" t="n">
        <v>2</v>
      </c>
      <c r="F22" s="0" t="n">
        <v>4</v>
      </c>
      <c r="G22" s="0" t="n">
        <v>9</v>
      </c>
      <c r="H22" s="0" t="n">
        <v>14</v>
      </c>
      <c r="I22" s="0" t="n">
        <v>11</v>
      </c>
      <c r="J22" s="0" t="n">
        <v>3</v>
      </c>
      <c r="K22" s="0" t="n">
        <v>4</v>
      </c>
      <c r="L22" s="0" t="n">
        <v>6</v>
      </c>
      <c r="M22" s="0" t="n">
        <v>3</v>
      </c>
      <c r="N22" s="0" t="n">
        <f aca="false">SUM(B22:M22)</f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3827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2015-10-12T15:41:19Z</dcterms:created>
  <dc:language>hu-HU</dc:language>
  <dcterms:modified xsi:type="dcterms:W3CDTF">2015-10-12T17:21:07Z</dcterms:modified>
  <cp:revision>8</cp:revision>
</cp:coreProperties>
</file>