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zik\Desktop\"/>
    </mc:Choice>
  </mc:AlternateContent>
  <bookViews>
    <workbookView xWindow="0" yWindow="0" windowWidth="21570" windowHeight="8055"/>
  </bookViews>
  <sheets>
    <sheet name="bicikliut" sheetId="1" r:id="rId1"/>
  </sheets>
  <calcPr calcId="0"/>
</workbook>
</file>

<file path=xl/calcChain.xml><?xml version="1.0" encoding="utf-8"?>
<calcChain xmlns="http://schemas.openxmlformats.org/spreadsheetml/2006/main">
  <c r="I2" i="1" l="1"/>
  <c r="I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2" i="1"/>
</calcChain>
</file>

<file path=xl/sharedStrings.xml><?xml version="1.0" encoding="utf-8"?>
<sst xmlns="http://schemas.openxmlformats.org/spreadsheetml/2006/main" count="297" uniqueCount="120">
  <si>
    <t>Település</t>
  </si>
  <si>
    <t>Irány</t>
  </si>
  <si>
    <t>Hely</t>
  </si>
  <si>
    <t>Táv</t>
  </si>
  <si>
    <t>Szakasz</t>
  </si>
  <si>
    <t>Idő</t>
  </si>
  <si>
    <t>Települések száma:</t>
  </si>
  <si>
    <t>Siófok</t>
  </si>
  <si>
    <t xml:space="preserve">Vak Bottyán utca </t>
  </si>
  <si>
    <t>Távolság:</t>
  </si>
  <si>
    <t xml:space="preserve">Vilma utca </t>
  </si>
  <si>
    <t>Pihenő idő:</t>
  </si>
  <si>
    <t>balra</t>
  </si>
  <si>
    <t xml:space="preserve">Kossuth Lajos utca </t>
  </si>
  <si>
    <t>Utazási idő:</t>
  </si>
  <si>
    <t>jobbra</t>
  </si>
  <si>
    <t xml:space="preserve">Balaton utca </t>
  </si>
  <si>
    <t xml:space="preserve">Bethlen Gábor utca </t>
  </si>
  <si>
    <t>Táv (m)</t>
  </si>
  <si>
    <t>Sebesség (km/h)</t>
  </si>
  <si>
    <t xml:space="preserve">Galamb köz </t>
  </si>
  <si>
    <t xml:space="preserve">Kaáli Nagy Dezső utca </t>
  </si>
  <si>
    <t>enyhén jobbra</t>
  </si>
  <si>
    <t xml:space="preserve">Vasút sor </t>
  </si>
  <si>
    <t xml:space="preserve">Jubileumi tér </t>
  </si>
  <si>
    <t>enyhén balra</t>
  </si>
  <si>
    <t xml:space="preserve">Zsigmond utca </t>
  </si>
  <si>
    <t xml:space="preserve">Hámán Kató utca </t>
  </si>
  <si>
    <t xml:space="preserve">Orgona utca </t>
  </si>
  <si>
    <t>Darab</t>
  </si>
  <si>
    <t xml:space="preserve">Muskátli utca </t>
  </si>
  <si>
    <t>egyenesen</t>
  </si>
  <si>
    <t>Zamárdi</t>
  </si>
  <si>
    <t xml:space="preserve">Tulipán utca </t>
  </si>
  <si>
    <t xml:space="preserve">Rózsa utca </t>
  </si>
  <si>
    <t xml:space="preserve">Dessewffy Arisztid utca </t>
  </si>
  <si>
    <t xml:space="preserve">Jegenye tér </t>
  </si>
  <si>
    <t xml:space="preserve">József Attila utca </t>
  </si>
  <si>
    <t xml:space="preserve">Aradi utca </t>
  </si>
  <si>
    <t xml:space="preserve">Kiss Ernő utca </t>
  </si>
  <si>
    <t>Szántód</t>
  </si>
  <si>
    <t xml:space="preserve">Panoráma utca </t>
  </si>
  <si>
    <t xml:space="preserve">Harcsa utca </t>
  </si>
  <si>
    <t xml:space="preserve">Szent István út </t>
  </si>
  <si>
    <t xml:space="preserve">Tihany utca </t>
  </si>
  <si>
    <t xml:space="preserve">Parti villasor </t>
  </si>
  <si>
    <t xml:space="preserve">Rigó utca </t>
  </si>
  <si>
    <t xml:space="preserve">Gyulai Jenő utca </t>
  </si>
  <si>
    <t>Balatonföldvár</t>
  </si>
  <si>
    <t xml:space="preserve">Somogyi Béla utca </t>
  </si>
  <si>
    <t xml:space="preserve">Rákóczi Ferenc utca </t>
  </si>
  <si>
    <t xml:space="preserve">Széchenyi István utca </t>
  </si>
  <si>
    <t xml:space="preserve">Budapesti út </t>
  </si>
  <si>
    <t xml:space="preserve">Kőröshegyi út </t>
  </si>
  <si>
    <t xml:space="preserve">Dózsa György utca </t>
  </si>
  <si>
    <t>Kőröshegy</t>
  </si>
  <si>
    <t xml:space="preserve">Kozma S. tér </t>
  </si>
  <si>
    <t xml:space="preserve">Petőfi utca </t>
  </si>
  <si>
    <t xml:space="preserve">Kaposvári utca </t>
  </si>
  <si>
    <t xml:space="preserve">Alsórendű út </t>
  </si>
  <si>
    <t>Kereki</t>
  </si>
  <si>
    <t>Pusztaszemes</t>
  </si>
  <si>
    <t>Kapoly</t>
  </si>
  <si>
    <t xml:space="preserve">Táncsics Mihály utca </t>
  </si>
  <si>
    <t>Tab</t>
  </si>
  <si>
    <t xml:space="preserve">Arany János utca </t>
  </si>
  <si>
    <t xml:space="preserve">Szent István utca </t>
  </si>
  <si>
    <t xml:space="preserve">Kisfaludy utca </t>
  </si>
  <si>
    <t>Kánya</t>
  </si>
  <si>
    <t xml:space="preserve">Fő utca </t>
  </si>
  <si>
    <t xml:space="preserve">Szabadság utca </t>
  </si>
  <si>
    <t xml:space="preserve">Rákóczi utca </t>
  </si>
  <si>
    <t xml:space="preserve">Ady Endre utca </t>
  </si>
  <si>
    <t>Tengőd</t>
  </si>
  <si>
    <t xml:space="preserve">Kossuth utca </t>
  </si>
  <si>
    <t xml:space="preserve">Deák Ferenc utca </t>
  </si>
  <si>
    <t xml:space="preserve">Petőfi Sándor utca </t>
  </si>
  <si>
    <t>Iregszemcse</t>
  </si>
  <si>
    <t xml:space="preserve">Zrínyi utca </t>
  </si>
  <si>
    <t xml:space="preserve">Kölcsey utca </t>
  </si>
  <si>
    <t xml:space="preserve">Béke utca </t>
  </si>
  <si>
    <t xml:space="preserve">65 sz. út </t>
  </si>
  <si>
    <t>Tamási</t>
  </si>
  <si>
    <t xml:space="preserve">Páva utca </t>
  </si>
  <si>
    <t xml:space="preserve">Vörösmarty Mihály utca </t>
  </si>
  <si>
    <t xml:space="preserve">Szabadság út </t>
  </si>
  <si>
    <t xml:space="preserve">Zrínyi Miklós utca </t>
  </si>
  <si>
    <t xml:space="preserve">61 sz. út </t>
  </si>
  <si>
    <t xml:space="preserve">Vágóhíd utca </t>
  </si>
  <si>
    <t xml:space="preserve">Szarkahegy utca </t>
  </si>
  <si>
    <t>Szakály</t>
  </si>
  <si>
    <t xml:space="preserve">Árpád utca </t>
  </si>
  <si>
    <t xml:space="preserve">Bartók Béla utca </t>
  </si>
  <si>
    <t>Hőgyész</t>
  </si>
  <si>
    <t xml:space="preserve">Szérűskert utca </t>
  </si>
  <si>
    <t xml:space="preserve">Jókai utca </t>
  </si>
  <si>
    <t xml:space="preserve">Tátra utca </t>
  </si>
  <si>
    <t>Kéty</t>
  </si>
  <si>
    <t xml:space="preserve">Hegedűs Gyula utca </t>
  </si>
  <si>
    <t>Zomba</t>
  </si>
  <si>
    <t xml:space="preserve">Darvas József utca </t>
  </si>
  <si>
    <t>Harc</t>
  </si>
  <si>
    <t xml:space="preserve">Széchenyi utca </t>
  </si>
  <si>
    <t xml:space="preserve">Vörösmarty tér </t>
  </si>
  <si>
    <t xml:space="preserve">Diós utca </t>
  </si>
  <si>
    <t>Szekszárd</t>
  </si>
  <si>
    <t xml:space="preserve">6 sz. út </t>
  </si>
  <si>
    <t xml:space="preserve">Palánki út </t>
  </si>
  <si>
    <t xml:space="preserve">Pásztor utca </t>
  </si>
  <si>
    <t xml:space="preserve">Szentmiklósi út </t>
  </si>
  <si>
    <t xml:space="preserve">Selyem utca </t>
  </si>
  <si>
    <t xml:space="preserve">Patak utca </t>
  </si>
  <si>
    <t xml:space="preserve">Pázmány tér </t>
  </si>
  <si>
    <t xml:space="preserve">Hrabovszki utca </t>
  </si>
  <si>
    <t xml:space="preserve">Szakály testvérek utca </t>
  </si>
  <si>
    <t xml:space="preserve">Tinódi utca </t>
  </si>
  <si>
    <t xml:space="preserve">Kölcsey lakótelep </t>
  </si>
  <si>
    <t xml:space="preserve">Augusz Imre utca </t>
  </si>
  <si>
    <t xml:space="preserve">Szent István tér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</si>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</sst>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&quot; m&quot;"/>
    <numFmt numFmtId="166" formatCode="0.000&quot; km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0" xfId="0" applyBorder="1"/>
    <xf numFmtId="164" fontId="0" fillId="0" borderId="10" xfId="0" applyNumberFormat="1" applyBorder="1"/>
    <xf numFmtId="166" fontId="0" fillId="0" borderId="10" xfId="0" applyNumberFormat="1" applyBorder="1"/>
    <xf numFmtId="0" fontId="0" fillId="0" borderId="12" xfId="0" applyBorder="1"/>
    <xf numFmtId="164" fontId="0" fillId="0" borderId="12" xfId="0" applyNumberFormat="1" applyBorder="1"/>
    <xf numFmtId="166" fontId="0" fillId="0" borderId="12" xfId="0" applyNumberFormat="1" applyBorder="1"/>
    <xf numFmtId="0" fontId="0" fillId="0" borderId="11" xfId="0" applyBorder="1"/>
    <xf numFmtId="0" fontId="0" fillId="0" borderId="13" xfId="0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selection activeCell="H20" sqref="H20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22.7109375" bestFit="1" customWidth="1"/>
    <col min="4" max="4" width="8.140625" bestFit="1" customWidth="1"/>
    <col min="5" max="5" width="9.7109375" bestFit="1" customWidth="1"/>
    <col min="8" max="8" width="18.5703125" bestFit="1" customWidth="1"/>
    <col min="9" max="9" width="10.7109375" bestFit="1" customWidth="1"/>
  </cols>
  <sheetData>
    <row r="1" spans="1:10" ht="15.7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H1" s="2" t="s">
        <v>6</v>
      </c>
      <c r="I1" s="3">
        <f>COUNTA(A2:A130)</f>
        <v>19</v>
      </c>
    </row>
    <row r="2" spans="1:10" ht="15.75" thickTop="1" x14ac:dyDescent="0.25">
      <c r="A2" s="8" t="s">
        <v>7</v>
      </c>
      <c r="B2" s="8" t="s">
        <v>31</v>
      </c>
      <c r="C2" s="8" t="s">
        <v>8</v>
      </c>
      <c r="D2" s="9">
        <v>67</v>
      </c>
      <c r="E2" s="10">
        <f>D2/1000</f>
        <v>6.7000000000000004E-2</v>
      </c>
      <c r="F2" s="8"/>
      <c r="H2" s="2" t="s">
        <v>9</v>
      </c>
      <c r="I2" s="4">
        <f>SUM(E2:E130)</f>
        <v>126.55800000000002</v>
      </c>
    </row>
    <row r="3" spans="1:10" x14ac:dyDescent="0.25">
      <c r="A3" s="5"/>
      <c r="B3" s="5" t="s">
        <v>31</v>
      </c>
      <c r="C3" s="5" t="s">
        <v>10</v>
      </c>
      <c r="D3" s="6">
        <v>67</v>
      </c>
      <c r="E3" s="7">
        <f t="shared" ref="E3:E66" si="0">D3/1000</f>
        <v>6.7000000000000004E-2</v>
      </c>
      <c r="F3" s="5"/>
      <c r="H3" s="2" t="s">
        <v>11</v>
      </c>
    </row>
    <row r="4" spans="1:10" x14ac:dyDescent="0.25">
      <c r="A4" s="5"/>
      <c r="B4" s="5" t="s">
        <v>12</v>
      </c>
      <c r="C4" s="5" t="s">
        <v>13</v>
      </c>
      <c r="D4" s="6">
        <v>493</v>
      </c>
      <c r="E4" s="7">
        <f t="shared" si="0"/>
        <v>0.49299999999999999</v>
      </c>
      <c r="F4" s="5"/>
      <c r="H4" s="2" t="s">
        <v>14</v>
      </c>
    </row>
    <row r="5" spans="1:10" x14ac:dyDescent="0.25">
      <c r="A5" s="5"/>
      <c r="B5" s="5" t="s">
        <v>15</v>
      </c>
      <c r="C5" s="5" t="s">
        <v>16</v>
      </c>
      <c r="D5" s="6">
        <v>125</v>
      </c>
      <c r="E5" s="7">
        <f t="shared" si="0"/>
        <v>0.125</v>
      </c>
      <c r="F5" s="5"/>
    </row>
    <row r="6" spans="1:10" x14ac:dyDescent="0.25">
      <c r="A6" s="5"/>
      <c r="B6" s="5" t="s">
        <v>31</v>
      </c>
      <c r="C6" s="5" t="s">
        <v>17</v>
      </c>
      <c r="D6" s="6">
        <v>154</v>
      </c>
      <c r="E6" s="7">
        <f t="shared" si="0"/>
        <v>0.154</v>
      </c>
      <c r="F6" s="5"/>
      <c r="H6" s="2" t="s">
        <v>18</v>
      </c>
      <c r="I6" s="2" t="s">
        <v>19</v>
      </c>
      <c r="J6" s="3"/>
    </row>
    <row r="7" spans="1:10" x14ac:dyDescent="0.25">
      <c r="A7" s="5"/>
      <c r="B7" s="5" t="s">
        <v>12</v>
      </c>
      <c r="C7" s="5" t="s">
        <v>20</v>
      </c>
      <c r="D7" s="6">
        <v>266</v>
      </c>
      <c r="E7" s="7">
        <f t="shared" si="0"/>
        <v>0.26600000000000001</v>
      </c>
      <c r="F7" s="5"/>
      <c r="H7" s="3">
        <v>0</v>
      </c>
      <c r="I7" s="3">
        <v>3</v>
      </c>
      <c r="J7" s="3"/>
    </row>
    <row r="8" spans="1:10" x14ac:dyDescent="0.25">
      <c r="A8" s="5"/>
      <c r="B8" s="5" t="s">
        <v>12</v>
      </c>
      <c r="C8" s="5" t="s">
        <v>21</v>
      </c>
      <c r="D8" s="6">
        <v>92</v>
      </c>
      <c r="E8" s="7">
        <f t="shared" si="0"/>
        <v>9.1999999999999998E-2</v>
      </c>
      <c r="F8" s="5"/>
      <c r="H8" s="3">
        <v>50</v>
      </c>
      <c r="I8" s="3">
        <v>6</v>
      </c>
      <c r="J8" s="3"/>
    </row>
    <row r="9" spans="1:10" x14ac:dyDescent="0.25">
      <c r="A9" s="5"/>
      <c r="B9" s="5" t="s">
        <v>22</v>
      </c>
      <c r="C9" s="5" t="s">
        <v>23</v>
      </c>
      <c r="D9" s="6">
        <v>1400</v>
      </c>
      <c r="E9" s="7">
        <f t="shared" si="0"/>
        <v>1.4</v>
      </c>
      <c r="F9" s="5"/>
      <c r="H9" s="3">
        <v>200</v>
      </c>
      <c r="I9" s="3">
        <v>9</v>
      </c>
      <c r="J9" s="3"/>
    </row>
    <row r="10" spans="1:10" x14ac:dyDescent="0.25">
      <c r="A10" s="5"/>
      <c r="B10" s="5" t="s">
        <v>31</v>
      </c>
      <c r="C10" s="5" t="s">
        <v>24</v>
      </c>
      <c r="D10" s="6">
        <v>82</v>
      </c>
      <c r="E10" s="7">
        <f t="shared" si="0"/>
        <v>8.2000000000000003E-2</v>
      </c>
      <c r="F10" s="5"/>
      <c r="H10" s="3">
        <v>400</v>
      </c>
      <c r="I10" s="3">
        <v>12</v>
      </c>
      <c r="J10" s="3"/>
    </row>
    <row r="11" spans="1:10" x14ac:dyDescent="0.25">
      <c r="A11" s="5"/>
      <c r="B11" s="5" t="s">
        <v>25</v>
      </c>
      <c r="C11" s="5" t="s">
        <v>26</v>
      </c>
      <c r="D11" s="6">
        <v>15</v>
      </c>
      <c r="E11" s="7">
        <f t="shared" si="0"/>
        <v>1.4999999999999999E-2</v>
      </c>
      <c r="F11" s="5"/>
      <c r="H11" s="3">
        <v>1000</v>
      </c>
      <c r="I11" s="3">
        <v>20</v>
      </c>
      <c r="J11" s="3"/>
    </row>
    <row r="12" spans="1:10" x14ac:dyDescent="0.25">
      <c r="A12" s="5"/>
      <c r="B12" s="5" t="s">
        <v>25</v>
      </c>
      <c r="C12" s="5" t="s">
        <v>27</v>
      </c>
      <c r="D12" s="6">
        <v>2000</v>
      </c>
      <c r="E12" s="7">
        <f t="shared" si="0"/>
        <v>2</v>
      </c>
      <c r="F12" s="5"/>
    </row>
    <row r="13" spans="1:10" x14ac:dyDescent="0.25">
      <c r="A13" s="5"/>
      <c r="B13" s="5" t="s">
        <v>15</v>
      </c>
      <c r="C13" s="5" t="s">
        <v>28</v>
      </c>
      <c r="D13" s="6">
        <v>46</v>
      </c>
      <c r="E13" s="7">
        <f t="shared" si="0"/>
        <v>4.5999999999999999E-2</v>
      </c>
      <c r="F13" s="5"/>
      <c r="H13" s="1" t="s">
        <v>1</v>
      </c>
      <c r="I13" s="1" t="s">
        <v>29</v>
      </c>
    </row>
    <row r="14" spans="1:10" x14ac:dyDescent="0.25">
      <c r="A14" s="5"/>
      <c r="B14" s="5" t="s">
        <v>12</v>
      </c>
      <c r="C14" s="5" t="s">
        <v>30</v>
      </c>
      <c r="D14" s="6">
        <v>22</v>
      </c>
      <c r="E14" s="7">
        <f t="shared" si="0"/>
        <v>2.1999999999999999E-2</v>
      </c>
      <c r="F14" s="5"/>
      <c r="H14" t="s">
        <v>31</v>
      </c>
    </row>
    <row r="15" spans="1:10" x14ac:dyDescent="0.25">
      <c r="A15" s="5" t="s">
        <v>32</v>
      </c>
      <c r="B15" s="5" t="s">
        <v>31</v>
      </c>
      <c r="C15" s="5" t="s">
        <v>30</v>
      </c>
      <c r="D15" s="6">
        <v>392</v>
      </c>
      <c r="E15" s="7">
        <f t="shared" si="0"/>
        <v>0.39200000000000002</v>
      </c>
      <c r="F15" s="5"/>
      <c r="H15" t="s">
        <v>12</v>
      </c>
    </row>
    <row r="16" spans="1:10" x14ac:dyDescent="0.25">
      <c r="A16" s="5"/>
      <c r="B16" s="5" t="s">
        <v>15</v>
      </c>
      <c r="C16" s="5" t="s">
        <v>33</v>
      </c>
      <c r="D16" s="6">
        <v>196</v>
      </c>
      <c r="E16" s="7">
        <f t="shared" si="0"/>
        <v>0.19600000000000001</v>
      </c>
      <c r="F16" s="5"/>
      <c r="H16" t="s">
        <v>15</v>
      </c>
    </row>
    <row r="17" spans="1:8" x14ac:dyDescent="0.25">
      <c r="A17" s="5"/>
      <c r="B17" s="5" t="s">
        <v>12</v>
      </c>
      <c r="C17" s="5" t="s">
        <v>34</v>
      </c>
      <c r="D17" s="6">
        <v>520</v>
      </c>
      <c r="E17" s="7">
        <f t="shared" si="0"/>
        <v>0.52</v>
      </c>
      <c r="F17" s="5"/>
      <c r="H17" t="s">
        <v>25</v>
      </c>
    </row>
    <row r="18" spans="1:8" x14ac:dyDescent="0.25">
      <c r="A18" s="5"/>
      <c r="B18" s="5" t="s">
        <v>31</v>
      </c>
      <c r="C18" s="5" t="s">
        <v>35</v>
      </c>
      <c r="D18" s="6">
        <v>624</v>
      </c>
      <c r="E18" s="7">
        <f t="shared" si="0"/>
        <v>0.624</v>
      </c>
      <c r="F18" s="5"/>
      <c r="H18" t="s">
        <v>22</v>
      </c>
    </row>
    <row r="19" spans="1:8" x14ac:dyDescent="0.25">
      <c r="A19" s="5"/>
      <c r="B19" s="5" t="s">
        <v>31</v>
      </c>
      <c r="C19" s="5" t="s">
        <v>36</v>
      </c>
      <c r="D19" s="6">
        <v>88</v>
      </c>
      <c r="E19" s="7">
        <f t="shared" si="0"/>
        <v>8.7999999999999995E-2</v>
      </c>
      <c r="F19" s="5"/>
    </row>
    <row r="20" spans="1:8" x14ac:dyDescent="0.25">
      <c r="A20" s="5"/>
      <c r="B20" s="5" t="s">
        <v>31</v>
      </c>
      <c r="C20" s="5" t="s">
        <v>35</v>
      </c>
      <c r="D20" s="6">
        <v>1400</v>
      </c>
      <c r="E20" s="7">
        <f t="shared" si="0"/>
        <v>1.4</v>
      </c>
      <c r="F20" s="5"/>
    </row>
    <row r="21" spans="1:8" x14ac:dyDescent="0.25">
      <c r="A21" s="5"/>
      <c r="B21" s="5" t="s">
        <v>15</v>
      </c>
      <c r="C21" s="5" t="s">
        <v>37</v>
      </c>
      <c r="D21" s="6">
        <v>3</v>
      </c>
      <c r="E21" s="7">
        <f t="shared" si="0"/>
        <v>3.0000000000000001E-3</v>
      </c>
      <c r="F21" s="5"/>
    </row>
    <row r="22" spans="1:8" x14ac:dyDescent="0.25">
      <c r="A22" s="5"/>
      <c r="B22" s="5" t="s">
        <v>12</v>
      </c>
      <c r="C22" s="5" t="s">
        <v>38</v>
      </c>
      <c r="D22" s="6">
        <v>6</v>
      </c>
      <c r="E22" s="7">
        <f t="shared" si="0"/>
        <v>6.0000000000000001E-3</v>
      </c>
      <c r="F22" s="5"/>
    </row>
    <row r="23" spans="1:8" x14ac:dyDescent="0.25">
      <c r="A23" s="5"/>
      <c r="B23" s="5" t="s">
        <v>15</v>
      </c>
      <c r="C23" s="5" t="s">
        <v>37</v>
      </c>
      <c r="D23" s="6">
        <v>193</v>
      </c>
      <c r="E23" s="7">
        <f t="shared" si="0"/>
        <v>0.193</v>
      </c>
      <c r="F23" s="5"/>
    </row>
    <row r="24" spans="1:8" x14ac:dyDescent="0.25">
      <c r="A24" s="5"/>
      <c r="B24" s="5" t="s">
        <v>12</v>
      </c>
      <c r="C24" s="5" t="s">
        <v>39</v>
      </c>
      <c r="D24" s="6">
        <v>1900</v>
      </c>
      <c r="E24" s="7">
        <f t="shared" si="0"/>
        <v>1.9</v>
      </c>
      <c r="F24" s="5"/>
    </row>
    <row r="25" spans="1:8" x14ac:dyDescent="0.25">
      <c r="A25" s="5" t="s">
        <v>40</v>
      </c>
      <c r="B25" s="5" t="s">
        <v>31</v>
      </c>
      <c r="C25" s="5" t="s">
        <v>41</v>
      </c>
      <c r="D25" s="6">
        <v>539</v>
      </c>
      <c r="E25" s="7">
        <f t="shared" si="0"/>
        <v>0.53900000000000003</v>
      </c>
      <c r="F25" s="5"/>
    </row>
    <row r="26" spans="1:8" x14ac:dyDescent="0.25">
      <c r="A26" s="5"/>
      <c r="B26" s="5" t="s">
        <v>12</v>
      </c>
      <c r="C26" s="5" t="s">
        <v>42</v>
      </c>
      <c r="D26" s="6">
        <v>274</v>
      </c>
      <c r="E26" s="7">
        <f t="shared" si="0"/>
        <v>0.27400000000000002</v>
      </c>
      <c r="F26" s="5"/>
    </row>
    <row r="27" spans="1:8" x14ac:dyDescent="0.25">
      <c r="A27" s="5"/>
      <c r="B27" s="5" t="s">
        <v>15</v>
      </c>
      <c r="C27" s="5" t="s">
        <v>43</v>
      </c>
      <c r="D27" s="6">
        <v>1400</v>
      </c>
      <c r="E27" s="7">
        <f t="shared" si="0"/>
        <v>1.4</v>
      </c>
      <c r="F27" s="5"/>
    </row>
    <row r="28" spans="1:8" x14ac:dyDescent="0.25">
      <c r="A28" s="5"/>
      <c r="B28" s="5" t="s">
        <v>22</v>
      </c>
      <c r="C28" s="5" t="s">
        <v>44</v>
      </c>
      <c r="D28" s="6">
        <v>74</v>
      </c>
      <c r="E28" s="7">
        <f t="shared" si="0"/>
        <v>7.3999999999999996E-2</v>
      </c>
      <c r="F28" s="5"/>
    </row>
    <row r="29" spans="1:8" x14ac:dyDescent="0.25">
      <c r="A29" s="5"/>
      <c r="B29" s="5" t="s">
        <v>12</v>
      </c>
      <c r="C29" s="5" t="s">
        <v>45</v>
      </c>
      <c r="D29" s="6">
        <v>1100</v>
      </c>
      <c r="E29" s="7">
        <f t="shared" si="0"/>
        <v>1.1000000000000001</v>
      </c>
      <c r="F29" s="5"/>
    </row>
    <row r="30" spans="1:8" x14ac:dyDescent="0.25">
      <c r="A30" s="5"/>
      <c r="B30" s="5" t="s">
        <v>12</v>
      </c>
      <c r="C30" s="5" t="s">
        <v>46</v>
      </c>
      <c r="D30" s="6">
        <v>415</v>
      </c>
      <c r="E30" s="7">
        <f t="shared" si="0"/>
        <v>0.41499999999999998</v>
      </c>
      <c r="F30" s="5"/>
    </row>
    <row r="31" spans="1:8" x14ac:dyDescent="0.25">
      <c r="A31" s="5"/>
      <c r="B31" s="5" t="s">
        <v>22</v>
      </c>
      <c r="C31" s="5" t="s">
        <v>47</v>
      </c>
      <c r="D31" s="6">
        <v>633</v>
      </c>
      <c r="E31" s="7">
        <f t="shared" si="0"/>
        <v>0.63300000000000001</v>
      </c>
      <c r="F31" s="5"/>
    </row>
    <row r="32" spans="1:8" x14ac:dyDescent="0.25">
      <c r="A32" s="5" t="s">
        <v>48</v>
      </c>
      <c r="B32" s="5" t="s">
        <v>31</v>
      </c>
      <c r="C32" s="5" t="s">
        <v>49</v>
      </c>
      <c r="D32" s="6">
        <v>1400</v>
      </c>
      <c r="E32" s="7">
        <f t="shared" si="0"/>
        <v>1.4</v>
      </c>
      <c r="F32" s="5"/>
    </row>
    <row r="33" spans="1:6" x14ac:dyDescent="0.25">
      <c r="A33" s="5"/>
      <c r="B33" s="5" t="s">
        <v>31</v>
      </c>
      <c r="C33" s="5" t="s">
        <v>50</v>
      </c>
      <c r="D33" s="6">
        <v>371</v>
      </c>
      <c r="E33" s="7">
        <f t="shared" si="0"/>
        <v>0.371</v>
      </c>
      <c r="F33" s="5"/>
    </row>
    <row r="34" spans="1:6" x14ac:dyDescent="0.25">
      <c r="A34" s="5"/>
      <c r="B34" s="5" t="s">
        <v>12</v>
      </c>
      <c r="C34" s="5" t="s">
        <v>51</v>
      </c>
      <c r="D34" s="6">
        <v>390</v>
      </c>
      <c r="E34" s="7">
        <f t="shared" si="0"/>
        <v>0.39</v>
      </c>
      <c r="F34" s="5"/>
    </row>
    <row r="35" spans="1:6" x14ac:dyDescent="0.25">
      <c r="A35" s="5"/>
      <c r="B35" s="5" t="s">
        <v>22</v>
      </c>
      <c r="C35" s="5" t="s">
        <v>52</v>
      </c>
      <c r="D35" s="6">
        <v>97</v>
      </c>
      <c r="E35" s="7">
        <f t="shared" si="0"/>
        <v>9.7000000000000003E-2</v>
      </c>
      <c r="F35" s="5"/>
    </row>
    <row r="36" spans="1:6" x14ac:dyDescent="0.25">
      <c r="A36" s="5"/>
      <c r="B36" s="5" t="s">
        <v>31</v>
      </c>
      <c r="C36" s="5" t="s">
        <v>53</v>
      </c>
      <c r="D36" s="6">
        <v>1200</v>
      </c>
      <c r="E36" s="7">
        <f t="shared" si="0"/>
        <v>1.2</v>
      </c>
      <c r="F36" s="5"/>
    </row>
    <row r="37" spans="1:6" x14ac:dyDescent="0.25">
      <c r="A37" s="5"/>
      <c r="B37" s="5" t="s">
        <v>31</v>
      </c>
      <c r="C37" s="5" t="s">
        <v>54</v>
      </c>
      <c r="D37" s="6">
        <v>205</v>
      </c>
      <c r="E37" s="7">
        <f t="shared" si="0"/>
        <v>0.20499999999999999</v>
      </c>
      <c r="F37" s="5"/>
    </row>
    <row r="38" spans="1:6" x14ac:dyDescent="0.25">
      <c r="A38" s="5" t="s">
        <v>55</v>
      </c>
      <c r="B38" s="5" t="s">
        <v>31</v>
      </c>
      <c r="C38" s="5" t="s">
        <v>54</v>
      </c>
      <c r="D38" s="6">
        <v>797</v>
      </c>
      <c r="E38" s="7">
        <f t="shared" si="0"/>
        <v>0.79700000000000004</v>
      </c>
      <c r="F38" s="5"/>
    </row>
    <row r="39" spans="1:6" x14ac:dyDescent="0.25">
      <c r="A39" s="5"/>
      <c r="B39" s="5" t="s">
        <v>25</v>
      </c>
      <c r="C39" s="5" t="s">
        <v>56</v>
      </c>
      <c r="D39" s="6">
        <v>563</v>
      </c>
      <c r="E39" s="7">
        <f t="shared" si="0"/>
        <v>0.56299999999999994</v>
      </c>
      <c r="F39" s="5"/>
    </row>
    <row r="40" spans="1:6" x14ac:dyDescent="0.25">
      <c r="A40" s="5"/>
      <c r="B40" s="5" t="s">
        <v>15</v>
      </c>
      <c r="C40" s="5" t="s">
        <v>57</v>
      </c>
      <c r="D40" s="6">
        <v>925</v>
      </c>
      <c r="E40" s="7">
        <f t="shared" si="0"/>
        <v>0.92500000000000004</v>
      </c>
      <c r="F40" s="5"/>
    </row>
    <row r="41" spans="1:6" x14ac:dyDescent="0.25">
      <c r="A41" s="5"/>
      <c r="B41" s="5" t="s">
        <v>31</v>
      </c>
      <c r="C41" s="5" t="s">
        <v>58</v>
      </c>
      <c r="D41" s="6">
        <v>671</v>
      </c>
      <c r="E41" s="7">
        <f t="shared" si="0"/>
        <v>0.67100000000000004</v>
      </c>
      <c r="F41" s="5"/>
    </row>
    <row r="42" spans="1:6" x14ac:dyDescent="0.25">
      <c r="A42" s="5"/>
      <c r="B42" s="5" t="s">
        <v>31</v>
      </c>
      <c r="C42" s="5" t="s">
        <v>59</v>
      </c>
      <c r="D42" s="6">
        <v>1500</v>
      </c>
      <c r="E42" s="7">
        <f t="shared" si="0"/>
        <v>1.5</v>
      </c>
      <c r="F42" s="5"/>
    </row>
    <row r="43" spans="1:6" x14ac:dyDescent="0.25">
      <c r="A43" s="5" t="s">
        <v>60</v>
      </c>
      <c r="B43" s="5" t="s">
        <v>31</v>
      </c>
      <c r="C43" s="5" t="s">
        <v>57</v>
      </c>
      <c r="D43" s="6">
        <v>2400</v>
      </c>
      <c r="E43" s="7">
        <f t="shared" si="0"/>
        <v>2.4</v>
      </c>
      <c r="F43" s="5"/>
    </row>
    <row r="44" spans="1:6" x14ac:dyDescent="0.25">
      <c r="A44" s="5"/>
      <c r="B44" s="5" t="s">
        <v>31</v>
      </c>
      <c r="C44" s="5" t="s">
        <v>59</v>
      </c>
      <c r="D44" s="6">
        <v>739</v>
      </c>
      <c r="E44" s="7">
        <f t="shared" si="0"/>
        <v>0.73899999999999999</v>
      </c>
      <c r="F44" s="5"/>
    </row>
    <row r="45" spans="1:6" x14ac:dyDescent="0.25">
      <c r="A45" s="5" t="s">
        <v>61</v>
      </c>
      <c r="B45" s="5" t="s">
        <v>31</v>
      </c>
      <c r="C45" s="5" t="s">
        <v>13</v>
      </c>
      <c r="D45" s="6">
        <v>2100</v>
      </c>
      <c r="E45" s="7">
        <f t="shared" si="0"/>
        <v>2.1</v>
      </c>
      <c r="F45" s="5"/>
    </row>
    <row r="46" spans="1:6" x14ac:dyDescent="0.25">
      <c r="A46" s="5"/>
      <c r="B46" s="5" t="s">
        <v>31</v>
      </c>
      <c r="C46" s="5" t="s">
        <v>59</v>
      </c>
      <c r="D46" s="6">
        <v>7000</v>
      </c>
      <c r="E46" s="7">
        <f t="shared" si="0"/>
        <v>7</v>
      </c>
      <c r="F46" s="5"/>
    </row>
    <row r="47" spans="1:6" x14ac:dyDescent="0.25">
      <c r="A47" s="5" t="s">
        <v>62</v>
      </c>
      <c r="B47" s="5" t="s">
        <v>31</v>
      </c>
      <c r="C47" s="5" t="s">
        <v>63</v>
      </c>
      <c r="D47" s="6">
        <v>222</v>
      </c>
      <c r="E47" s="7">
        <f t="shared" si="0"/>
        <v>0.222</v>
      </c>
      <c r="F47" s="5"/>
    </row>
    <row r="48" spans="1:6" x14ac:dyDescent="0.25">
      <c r="A48" s="5"/>
      <c r="B48" s="5" t="s">
        <v>31</v>
      </c>
      <c r="C48" s="5" t="s">
        <v>59</v>
      </c>
      <c r="D48" s="6">
        <v>3600</v>
      </c>
      <c r="E48" s="7">
        <f t="shared" si="0"/>
        <v>3.6</v>
      </c>
      <c r="F48" s="5"/>
    </row>
    <row r="49" spans="1:6" x14ac:dyDescent="0.25">
      <c r="A49" s="5" t="s">
        <v>64</v>
      </c>
      <c r="B49" s="5" t="s">
        <v>12</v>
      </c>
      <c r="C49" s="5" t="s">
        <v>13</v>
      </c>
      <c r="D49" s="6">
        <v>272</v>
      </c>
      <c r="E49" s="7">
        <f t="shared" si="0"/>
        <v>0.27200000000000002</v>
      </c>
      <c r="F49" s="5"/>
    </row>
    <row r="50" spans="1:6" x14ac:dyDescent="0.25">
      <c r="A50" s="5"/>
      <c r="B50" s="5" t="s">
        <v>15</v>
      </c>
      <c r="C50" s="5" t="s">
        <v>65</v>
      </c>
      <c r="D50" s="6">
        <v>750</v>
      </c>
      <c r="E50" s="7">
        <f t="shared" si="0"/>
        <v>0.75</v>
      </c>
      <c r="F50" s="5"/>
    </row>
    <row r="51" spans="1:6" x14ac:dyDescent="0.25">
      <c r="A51" s="5"/>
      <c r="B51" s="5" t="s">
        <v>22</v>
      </c>
      <c r="C51" s="5" t="s">
        <v>50</v>
      </c>
      <c r="D51" s="6">
        <v>630</v>
      </c>
      <c r="E51" s="7">
        <f t="shared" si="0"/>
        <v>0.63</v>
      </c>
      <c r="F51" s="5"/>
    </row>
    <row r="52" spans="1:6" x14ac:dyDescent="0.25">
      <c r="A52" s="5"/>
      <c r="B52" s="5" t="s">
        <v>22</v>
      </c>
      <c r="C52" s="5" t="s">
        <v>66</v>
      </c>
      <c r="D52" s="6">
        <v>270</v>
      </c>
      <c r="E52" s="7">
        <f t="shared" si="0"/>
        <v>0.27</v>
      </c>
      <c r="F52" s="5"/>
    </row>
    <row r="53" spans="1:6" x14ac:dyDescent="0.25">
      <c r="A53" s="5"/>
      <c r="B53" s="5" t="s">
        <v>15</v>
      </c>
      <c r="C53" s="5" t="s">
        <v>67</v>
      </c>
      <c r="D53" s="6">
        <v>678</v>
      </c>
      <c r="E53" s="7">
        <f t="shared" si="0"/>
        <v>0.67800000000000005</v>
      </c>
      <c r="F53" s="5"/>
    </row>
    <row r="54" spans="1:6" x14ac:dyDescent="0.25">
      <c r="A54" s="5"/>
      <c r="B54" s="5" t="s">
        <v>31</v>
      </c>
      <c r="C54" s="5" t="s">
        <v>59</v>
      </c>
      <c r="D54" s="6">
        <v>2600</v>
      </c>
      <c r="E54" s="7">
        <f t="shared" si="0"/>
        <v>2.6</v>
      </c>
      <c r="F54" s="5"/>
    </row>
    <row r="55" spans="1:6" x14ac:dyDescent="0.25">
      <c r="A55" s="5" t="s">
        <v>68</v>
      </c>
      <c r="B55" s="5" t="s">
        <v>31</v>
      </c>
      <c r="C55" s="5" t="s">
        <v>69</v>
      </c>
      <c r="D55" s="6">
        <v>1100</v>
      </c>
      <c r="E55" s="7">
        <f t="shared" si="0"/>
        <v>1.1000000000000001</v>
      </c>
      <c r="F55" s="5"/>
    </row>
    <row r="56" spans="1:6" x14ac:dyDescent="0.25">
      <c r="A56" s="5"/>
      <c r="B56" s="5" t="s">
        <v>25</v>
      </c>
      <c r="C56" s="5" t="s">
        <v>70</v>
      </c>
      <c r="D56" s="6">
        <v>146</v>
      </c>
      <c r="E56" s="7">
        <f t="shared" si="0"/>
        <v>0.14599999999999999</v>
      </c>
      <c r="F56" s="5"/>
    </row>
    <row r="57" spans="1:6" x14ac:dyDescent="0.25">
      <c r="A57" s="5"/>
      <c r="B57" s="5" t="s">
        <v>22</v>
      </c>
      <c r="C57" s="5" t="s">
        <v>71</v>
      </c>
      <c r="D57" s="6">
        <v>960</v>
      </c>
      <c r="E57" s="7">
        <f t="shared" si="0"/>
        <v>0.96</v>
      </c>
      <c r="F57" s="5"/>
    </row>
    <row r="58" spans="1:6" x14ac:dyDescent="0.25">
      <c r="A58" s="5"/>
      <c r="B58" s="5" t="s">
        <v>12</v>
      </c>
      <c r="C58" s="5" t="s">
        <v>72</v>
      </c>
      <c r="D58" s="6">
        <v>79</v>
      </c>
      <c r="E58" s="7">
        <f t="shared" si="0"/>
        <v>7.9000000000000001E-2</v>
      </c>
      <c r="F58" s="5"/>
    </row>
    <row r="59" spans="1:6" x14ac:dyDescent="0.25">
      <c r="A59" s="5"/>
      <c r="B59" s="5" t="s">
        <v>31</v>
      </c>
      <c r="C59" s="5" t="s">
        <v>59</v>
      </c>
      <c r="D59" s="6">
        <v>2500</v>
      </c>
      <c r="E59" s="7">
        <f t="shared" si="0"/>
        <v>2.5</v>
      </c>
      <c r="F59" s="5"/>
    </row>
    <row r="60" spans="1:6" x14ac:dyDescent="0.25">
      <c r="A60" s="5" t="s">
        <v>73</v>
      </c>
      <c r="B60" s="5" t="s">
        <v>22</v>
      </c>
      <c r="C60" s="5" t="s">
        <v>74</v>
      </c>
      <c r="D60" s="6">
        <v>232</v>
      </c>
      <c r="E60" s="7">
        <f t="shared" si="0"/>
        <v>0.23200000000000001</v>
      </c>
      <c r="F60" s="5"/>
    </row>
    <row r="61" spans="1:6" x14ac:dyDescent="0.25">
      <c r="A61" s="5"/>
      <c r="B61" s="5" t="s">
        <v>12</v>
      </c>
      <c r="C61" s="5" t="s">
        <v>54</v>
      </c>
      <c r="D61" s="6">
        <v>98</v>
      </c>
      <c r="E61" s="7">
        <f t="shared" si="0"/>
        <v>9.8000000000000004E-2</v>
      </c>
      <c r="F61" s="5"/>
    </row>
    <row r="62" spans="1:6" x14ac:dyDescent="0.25">
      <c r="A62" s="5"/>
      <c r="B62" s="5" t="s">
        <v>25</v>
      </c>
      <c r="C62" s="5" t="s">
        <v>75</v>
      </c>
      <c r="D62" s="6">
        <v>47</v>
      </c>
      <c r="E62" s="7">
        <f t="shared" si="0"/>
        <v>4.7E-2</v>
      </c>
      <c r="F62" s="5"/>
    </row>
    <row r="63" spans="1:6" x14ac:dyDescent="0.25">
      <c r="A63" s="5"/>
      <c r="B63" s="5" t="s">
        <v>15</v>
      </c>
      <c r="C63" s="5" t="s">
        <v>76</v>
      </c>
      <c r="D63" s="6">
        <v>522</v>
      </c>
      <c r="E63" s="7">
        <f t="shared" si="0"/>
        <v>0.52200000000000002</v>
      </c>
      <c r="F63" s="5"/>
    </row>
    <row r="64" spans="1:6" x14ac:dyDescent="0.25">
      <c r="A64" s="5"/>
      <c r="B64" s="5" t="s">
        <v>31</v>
      </c>
      <c r="C64" s="5" t="s">
        <v>59</v>
      </c>
      <c r="D64" s="6">
        <v>4900</v>
      </c>
      <c r="E64" s="7">
        <f t="shared" si="0"/>
        <v>4.9000000000000004</v>
      </c>
      <c r="F64" s="5"/>
    </row>
    <row r="65" spans="1:6" x14ac:dyDescent="0.25">
      <c r="A65" s="5" t="s">
        <v>77</v>
      </c>
      <c r="B65" s="5" t="s">
        <v>31</v>
      </c>
      <c r="C65" s="5" t="s">
        <v>72</v>
      </c>
      <c r="D65" s="6">
        <v>562</v>
      </c>
      <c r="E65" s="7">
        <f t="shared" si="0"/>
        <v>0.56200000000000006</v>
      </c>
      <c r="F65" s="5"/>
    </row>
    <row r="66" spans="1:6" x14ac:dyDescent="0.25">
      <c r="A66" s="5"/>
      <c r="B66" s="5" t="s">
        <v>22</v>
      </c>
      <c r="C66" s="5" t="s">
        <v>78</v>
      </c>
      <c r="D66" s="6">
        <v>346</v>
      </c>
      <c r="E66" s="7">
        <f t="shared" si="0"/>
        <v>0.34599999999999997</v>
      </c>
      <c r="F66" s="5"/>
    </row>
    <row r="67" spans="1:6" x14ac:dyDescent="0.25">
      <c r="A67" s="5"/>
      <c r="B67" s="5" t="s">
        <v>12</v>
      </c>
      <c r="C67" s="5" t="s">
        <v>79</v>
      </c>
      <c r="D67" s="6">
        <v>581</v>
      </c>
      <c r="E67" s="7">
        <f t="shared" ref="E67:E130" si="1">D67/1000</f>
        <v>0.58099999999999996</v>
      </c>
      <c r="F67" s="5"/>
    </row>
    <row r="68" spans="1:6" x14ac:dyDescent="0.25">
      <c r="A68" s="5"/>
      <c r="B68" s="5" t="s">
        <v>22</v>
      </c>
      <c r="C68" s="5" t="s">
        <v>54</v>
      </c>
      <c r="D68" s="6">
        <v>89</v>
      </c>
      <c r="E68" s="7">
        <f t="shared" si="1"/>
        <v>8.8999999999999996E-2</v>
      </c>
      <c r="F68" s="5"/>
    </row>
    <row r="69" spans="1:6" x14ac:dyDescent="0.25">
      <c r="A69" s="5"/>
      <c r="B69" s="5" t="s">
        <v>15</v>
      </c>
      <c r="C69" s="5" t="s">
        <v>80</v>
      </c>
      <c r="D69" s="6">
        <v>725</v>
      </c>
      <c r="E69" s="7">
        <f t="shared" si="1"/>
        <v>0.72499999999999998</v>
      </c>
      <c r="F69" s="5"/>
    </row>
    <row r="70" spans="1:6" x14ac:dyDescent="0.25">
      <c r="A70" s="5"/>
      <c r="B70" s="5" t="s">
        <v>15</v>
      </c>
      <c r="C70" s="5" t="s">
        <v>81</v>
      </c>
      <c r="D70" s="6">
        <v>10100</v>
      </c>
      <c r="E70" s="7">
        <f t="shared" si="1"/>
        <v>10.1</v>
      </c>
      <c r="F70" s="5"/>
    </row>
    <row r="71" spans="1:6" x14ac:dyDescent="0.25">
      <c r="A71" s="5" t="s">
        <v>82</v>
      </c>
      <c r="B71" s="5" t="s">
        <v>12</v>
      </c>
      <c r="C71" s="5" t="s">
        <v>83</v>
      </c>
      <c r="D71" s="6">
        <v>590</v>
      </c>
      <c r="E71" s="7">
        <f t="shared" si="1"/>
        <v>0.59</v>
      </c>
      <c r="F71" s="5"/>
    </row>
    <row r="72" spans="1:6" x14ac:dyDescent="0.25">
      <c r="A72" s="5"/>
      <c r="B72" s="5" t="s">
        <v>31</v>
      </c>
      <c r="C72" s="5" t="s">
        <v>38</v>
      </c>
      <c r="D72" s="6">
        <v>233</v>
      </c>
      <c r="E72" s="7">
        <f t="shared" si="1"/>
        <v>0.23300000000000001</v>
      </c>
      <c r="F72" s="5"/>
    </row>
    <row r="73" spans="1:6" x14ac:dyDescent="0.25">
      <c r="A73" s="5"/>
      <c r="B73" s="5" t="s">
        <v>12</v>
      </c>
      <c r="C73" s="5" t="s">
        <v>84</v>
      </c>
      <c r="D73" s="6">
        <v>205</v>
      </c>
      <c r="E73" s="7">
        <f t="shared" si="1"/>
        <v>0.20499999999999999</v>
      </c>
      <c r="F73" s="5"/>
    </row>
    <row r="74" spans="1:6" x14ac:dyDescent="0.25">
      <c r="A74" s="5"/>
      <c r="B74" s="5" t="s">
        <v>31</v>
      </c>
      <c r="C74" s="5" t="s">
        <v>85</v>
      </c>
      <c r="D74" s="6">
        <v>125</v>
      </c>
      <c r="E74" s="7">
        <f t="shared" si="1"/>
        <v>0.125</v>
      </c>
      <c r="F74" s="5"/>
    </row>
    <row r="75" spans="1:6" x14ac:dyDescent="0.25">
      <c r="A75" s="5"/>
      <c r="B75" s="5" t="s">
        <v>25</v>
      </c>
      <c r="C75" s="5" t="s">
        <v>86</v>
      </c>
      <c r="D75" s="6">
        <v>222</v>
      </c>
      <c r="E75" s="7">
        <f t="shared" si="1"/>
        <v>0.222</v>
      </c>
      <c r="F75" s="5"/>
    </row>
    <row r="76" spans="1:6" x14ac:dyDescent="0.25">
      <c r="A76" s="5"/>
      <c r="B76" s="5" t="s">
        <v>15</v>
      </c>
      <c r="C76" s="5" t="s">
        <v>54</v>
      </c>
      <c r="D76" s="6">
        <v>855</v>
      </c>
      <c r="E76" s="7">
        <f t="shared" si="1"/>
        <v>0.85499999999999998</v>
      </c>
      <c r="F76" s="5"/>
    </row>
    <row r="77" spans="1:6" x14ac:dyDescent="0.25">
      <c r="A77" s="5"/>
      <c r="B77" s="5" t="s">
        <v>22</v>
      </c>
      <c r="C77" s="5" t="s">
        <v>87</v>
      </c>
      <c r="D77" s="6">
        <v>66</v>
      </c>
      <c r="E77" s="7">
        <f t="shared" si="1"/>
        <v>6.6000000000000003E-2</v>
      </c>
      <c r="F77" s="5"/>
    </row>
    <row r="78" spans="1:6" x14ac:dyDescent="0.25">
      <c r="A78" s="5"/>
      <c r="B78" s="5" t="s">
        <v>12</v>
      </c>
      <c r="C78" s="5" t="s">
        <v>81</v>
      </c>
      <c r="D78" s="6">
        <v>707</v>
      </c>
      <c r="E78" s="7">
        <f t="shared" si="1"/>
        <v>0.70699999999999996</v>
      </c>
      <c r="F78" s="5"/>
    </row>
    <row r="79" spans="1:6" x14ac:dyDescent="0.25">
      <c r="A79" s="5"/>
      <c r="B79" s="5" t="s">
        <v>25</v>
      </c>
      <c r="C79" s="5" t="s">
        <v>88</v>
      </c>
      <c r="D79" s="6">
        <v>323</v>
      </c>
      <c r="E79" s="7">
        <f t="shared" si="1"/>
        <v>0.32300000000000001</v>
      </c>
      <c r="F79" s="5"/>
    </row>
    <row r="80" spans="1:6" x14ac:dyDescent="0.25">
      <c r="A80" s="5"/>
      <c r="B80" s="5" t="s">
        <v>15</v>
      </c>
      <c r="C80" s="5" t="s">
        <v>89</v>
      </c>
      <c r="D80" s="6">
        <v>303</v>
      </c>
      <c r="E80" s="7">
        <f t="shared" si="1"/>
        <v>0.30299999999999999</v>
      </c>
      <c r="F80" s="5"/>
    </row>
    <row r="81" spans="1:6" x14ac:dyDescent="0.25">
      <c r="A81" s="5"/>
      <c r="B81" s="5" t="s">
        <v>12</v>
      </c>
      <c r="C81" s="5" t="s">
        <v>81</v>
      </c>
      <c r="D81" s="6">
        <v>12200</v>
      </c>
      <c r="E81" s="7">
        <f t="shared" si="1"/>
        <v>12.2</v>
      </c>
      <c r="F81" s="5"/>
    </row>
    <row r="82" spans="1:6" x14ac:dyDescent="0.25">
      <c r="A82" s="5" t="s">
        <v>90</v>
      </c>
      <c r="B82" s="5" t="s">
        <v>25</v>
      </c>
      <c r="C82" s="5" t="s">
        <v>76</v>
      </c>
      <c r="D82" s="6">
        <v>524</v>
      </c>
      <c r="E82" s="7">
        <f t="shared" si="1"/>
        <v>0.52400000000000002</v>
      </c>
      <c r="F82" s="5"/>
    </row>
    <row r="83" spans="1:6" x14ac:dyDescent="0.25">
      <c r="A83" s="5"/>
      <c r="B83" s="5" t="s">
        <v>15</v>
      </c>
      <c r="C83" s="5" t="s">
        <v>13</v>
      </c>
      <c r="D83" s="6">
        <v>927</v>
      </c>
      <c r="E83" s="7">
        <f t="shared" si="1"/>
        <v>0.92700000000000005</v>
      </c>
      <c r="F83" s="5"/>
    </row>
    <row r="84" spans="1:6" x14ac:dyDescent="0.25">
      <c r="A84" s="5"/>
      <c r="B84" s="5" t="s">
        <v>25</v>
      </c>
      <c r="C84" s="5" t="s">
        <v>91</v>
      </c>
      <c r="D84" s="6">
        <v>636</v>
      </c>
      <c r="E84" s="7">
        <f t="shared" si="1"/>
        <v>0.63600000000000001</v>
      </c>
      <c r="F84" s="5"/>
    </row>
    <row r="85" spans="1:6" x14ac:dyDescent="0.25">
      <c r="A85" s="5"/>
      <c r="B85" s="5" t="s">
        <v>31</v>
      </c>
      <c r="C85" s="5" t="s">
        <v>23</v>
      </c>
      <c r="D85" s="6">
        <v>578</v>
      </c>
      <c r="E85" s="7">
        <f t="shared" si="1"/>
        <v>0.57799999999999996</v>
      </c>
      <c r="F85" s="5"/>
    </row>
    <row r="86" spans="1:6" x14ac:dyDescent="0.25">
      <c r="A86" s="5"/>
      <c r="B86" s="5" t="s">
        <v>31</v>
      </c>
      <c r="C86" s="5" t="s">
        <v>92</v>
      </c>
      <c r="D86" s="6">
        <v>1100</v>
      </c>
      <c r="E86" s="7">
        <f t="shared" si="1"/>
        <v>1.1000000000000001</v>
      </c>
      <c r="F86" s="5"/>
    </row>
    <row r="87" spans="1:6" x14ac:dyDescent="0.25">
      <c r="A87" s="5"/>
      <c r="B87" s="5" t="s">
        <v>15</v>
      </c>
      <c r="C87" s="5" t="s">
        <v>81</v>
      </c>
      <c r="D87" s="6">
        <v>1500</v>
      </c>
      <c r="E87" s="7">
        <f t="shared" si="1"/>
        <v>1.5</v>
      </c>
      <c r="F87" s="5"/>
    </row>
    <row r="88" spans="1:6" x14ac:dyDescent="0.25">
      <c r="A88" s="5" t="s">
        <v>93</v>
      </c>
      <c r="B88" s="5" t="s">
        <v>12</v>
      </c>
      <c r="C88" s="5" t="s">
        <v>94</v>
      </c>
      <c r="D88" s="6">
        <v>1100</v>
      </c>
      <c r="E88" s="7">
        <f t="shared" si="1"/>
        <v>1.1000000000000001</v>
      </c>
      <c r="F88" s="5"/>
    </row>
    <row r="89" spans="1:6" x14ac:dyDescent="0.25">
      <c r="A89" s="5"/>
      <c r="B89" s="5" t="s">
        <v>25</v>
      </c>
      <c r="C89" s="5" t="s">
        <v>72</v>
      </c>
      <c r="D89" s="6">
        <v>694</v>
      </c>
      <c r="E89" s="7">
        <f t="shared" si="1"/>
        <v>0.69399999999999995</v>
      </c>
      <c r="F89" s="5"/>
    </row>
    <row r="90" spans="1:6" x14ac:dyDescent="0.25">
      <c r="A90" s="5"/>
      <c r="B90" s="5" t="s">
        <v>25</v>
      </c>
      <c r="C90" s="5" t="s">
        <v>34</v>
      </c>
      <c r="D90" s="6">
        <v>197</v>
      </c>
      <c r="E90" s="7">
        <f t="shared" si="1"/>
        <v>0.19700000000000001</v>
      </c>
      <c r="F90" s="5"/>
    </row>
    <row r="91" spans="1:6" x14ac:dyDescent="0.25">
      <c r="A91" s="5"/>
      <c r="B91" s="5" t="s">
        <v>12</v>
      </c>
      <c r="C91" s="5" t="s">
        <v>74</v>
      </c>
      <c r="D91" s="6">
        <v>69</v>
      </c>
      <c r="E91" s="7">
        <f t="shared" si="1"/>
        <v>6.9000000000000006E-2</v>
      </c>
      <c r="F91" s="5"/>
    </row>
    <row r="92" spans="1:6" x14ac:dyDescent="0.25">
      <c r="A92" s="5"/>
      <c r="B92" s="5" t="s">
        <v>15</v>
      </c>
      <c r="C92" s="5" t="s">
        <v>69</v>
      </c>
      <c r="D92" s="6">
        <v>290</v>
      </c>
      <c r="E92" s="7">
        <f t="shared" si="1"/>
        <v>0.28999999999999998</v>
      </c>
      <c r="F92" s="5"/>
    </row>
    <row r="93" spans="1:6" x14ac:dyDescent="0.25">
      <c r="A93" s="5"/>
      <c r="B93" s="5" t="s">
        <v>15</v>
      </c>
      <c r="C93" s="5" t="s">
        <v>65</v>
      </c>
      <c r="D93" s="6">
        <v>200</v>
      </c>
      <c r="E93" s="7">
        <f t="shared" si="1"/>
        <v>0.2</v>
      </c>
      <c r="F93" s="5"/>
    </row>
    <row r="94" spans="1:6" x14ac:dyDescent="0.25">
      <c r="A94" s="5"/>
      <c r="B94" s="5" t="s">
        <v>25</v>
      </c>
      <c r="C94" s="5" t="s">
        <v>78</v>
      </c>
      <c r="D94" s="6">
        <v>296</v>
      </c>
      <c r="E94" s="7">
        <f t="shared" si="1"/>
        <v>0.29599999999999999</v>
      </c>
      <c r="F94" s="5"/>
    </row>
    <row r="95" spans="1:6" x14ac:dyDescent="0.25">
      <c r="A95" s="5"/>
      <c r="B95" s="5" t="s">
        <v>25</v>
      </c>
      <c r="C95" s="5" t="s">
        <v>95</v>
      </c>
      <c r="D95" s="6">
        <v>349</v>
      </c>
      <c r="E95" s="7">
        <f t="shared" si="1"/>
        <v>0.34899999999999998</v>
      </c>
      <c r="F95" s="5"/>
    </row>
    <row r="96" spans="1:6" x14ac:dyDescent="0.25">
      <c r="A96" s="5"/>
      <c r="B96" s="5" t="s">
        <v>25</v>
      </c>
      <c r="C96" s="5" t="s">
        <v>96</v>
      </c>
      <c r="D96" s="6">
        <v>1500</v>
      </c>
      <c r="E96" s="7">
        <f t="shared" si="1"/>
        <v>1.5</v>
      </c>
      <c r="F96" s="5"/>
    </row>
    <row r="97" spans="1:6" x14ac:dyDescent="0.25">
      <c r="A97" s="5"/>
      <c r="B97" s="5" t="s">
        <v>15</v>
      </c>
      <c r="C97" s="5" t="s">
        <v>81</v>
      </c>
      <c r="D97" s="6">
        <v>8800</v>
      </c>
      <c r="E97" s="7">
        <f t="shared" si="1"/>
        <v>8.8000000000000007</v>
      </c>
      <c r="F97" s="5"/>
    </row>
    <row r="98" spans="1:6" x14ac:dyDescent="0.25">
      <c r="A98" s="5" t="s">
        <v>97</v>
      </c>
      <c r="B98" s="5" t="s">
        <v>22</v>
      </c>
      <c r="C98" s="5" t="s">
        <v>70</v>
      </c>
      <c r="D98" s="6">
        <v>536</v>
      </c>
      <c r="E98" s="7">
        <f t="shared" si="1"/>
        <v>0.53600000000000003</v>
      </c>
      <c r="F98" s="5"/>
    </row>
    <row r="99" spans="1:6" x14ac:dyDescent="0.25">
      <c r="A99" s="5"/>
      <c r="B99" s="5" t="s">
        <v>25</v>
      </c>
      <c r="C99" s="5" t="s">
        <v>57</v>
      </c>
      <c r="D99" s="6">
        <v>421</v>
      </c>
      <c r="E99" s="7">
        <f t="shared" si="1"/>
        <v>0.42099999999999999</v>
      </c>
      <c r="F99" s="5"/>
    </row>
    <row r="100" spans="1:6" x14ac:dyDescent="0.25">
      <c r="A100" s="5"/>
      <c r="B100" s="5" t="s">
        <v>15</v>
      </c>
      <c r="C100" s="5" t="s">
        <v>98</v>
      </c>
      <c r="D100" s="6">
        <v>168</v>
      </c>
      <c r="E100" s="7">
        <f t="shared" si="1"/>
        <v>0.16800000000000001</v>
      </c>
      <c r="F100" s="5"/>
    </row>
    <row r="101" spans="1:6" x14ac:dyDescent="0.25">
      <c r="A101" s="5"/>
      <c r="B101" s="5" t="s">
        <v>12</v>
      </c>
      <c r="C101" s="5" t="s">
        <v>54</v>
      </c>
      <c r="D101" s="6">
        <v>383</v>
      </c>
      <c r="E101" s="7">
        <f t="shared" si="1"/>
        <v>0.38300000000000001</v>
      </c>
      <c r="F101" s="5"/>
    </row>
    <row r="102" spans="1:6" x14ac:dyDescent="0.25">
      <c r="A102" s="5"/>
      <c r="B102" s="5" t="s">
        <v>22</v>
      </c>
      <c r="C102" s="5" t="s">
        <v>81</v>
      </c>
      <c r="D102" s="6">
        <v>3000</v>
      </c>
      <c r="E102" s="7">
        <f t="shared" si="1"/>
        <v>3</v>
      </c>
      <c r="F102" s="5"/>
    </row>
    <row r="103" spans="1:6" x14ac:dyDescent="0.25">
      <c r="A103" s="5" t="s">
        <v>99</v>
      </c>
      <c r="B103" s="5" t="s">
        <v>12</v>
      </c>
      <c r="C103" s="5" t="s">
        <v>100</v>
      </c>
      <c r="D103" s="6">
        <v>908</v>
      </c>
      <c r="E103" s="7">
        <f t="shared" si="1"/>
        <v>0.90800000000000003</v>
      </c>
      <c r="F103" s="5"/>
    </row>
    <row r="104" spans="1:6" x14ac:dyDescent="0.25">
      <c r="A104" s="5"/>
      <c r="B104" s="5" t="s">
        <v>31</v>
      </c>
      <c r="C104" s="5" t="s">
        <v>72</v>
      </c>
      <c r="D104" s="6">
        <v>674</v>
      </c>
      <c r="E104" s="7">
        <f t="shared" si="1"/>
        <v>0.67400000000000004</v>
      </c>
      <c r="F104" s="5"/>
    </row>
    <row r="105" spans="1:6" x14ac:dyDescent="0.25">
      <c r="A105" s="5"/>
      <c r="B105" s="5" t="s">
        <v>25</v>
      </c>
      <c r="C105" s="5" t="s">
        <v>81</v>
      </c>
      <c r="D105" s="6">
        <v>5000</v>
      </c>
      <c r="E105" s="7">
        <f t="shared" si="1"/>
        <v>5</v>
      </c>
      <c r="F105" s="5"/>
    </row>
    <row r="106" spans="1:6" x14ac:dyDescent="0.25">
      <c r="A106" s="5" t="s">
        <v>101</v>
      </c>
      <c r="B106" s="5" t="s">
        <v>25</v>
      </c>
      <c r="C106" s="5" t="s">
        <v>102</v>
      </c>
      <c r="D106" s="6">
        <v>330</v>
      </c>
      <c r="E106" s="7">
        <f t="shared" si="1"/>
        <v>0.33</v>
      </c>
      <c r="F106" s="5"/>
    </row>
    <row r="107" spans="1:6" x14ac:dyDescent="0.25">
      <c r="A107" s="5"/>
      <c r="B107" s="5" t="s">
        <v>31</v>
      </c>
      <c r="C107" s="5" t="s">
        <v>103</v>
      </c>
      <c r="D107" s="6">
        <v>152</v>
      </c>
      <c r="E107" s="7">
        <f t="shared" si="1"/>
        <v>0.152</v>
      </c>
      <c r="F107" s="5"/>
    </row>
    <row r="108" spans="1:6" x14ac:dyDescent="0.25">
      <c r="A108" s="5"/>
      <c r="B108" s="5" t="s">
        <v>15</v>
      </c>
      <c r="C108" s="5" t="s">
        <v>76</v>
      </c>
      <c r="D108" s="6">
        <v>480</v>
      </c>
      <c r="E108" s="7">
        <f t="shared" si="1"/>
        <v>0.48</v>
      </c>
      <c r="F108" s="5"/>
    </row>
    <row r="109" spans="1:6" x14ac:dyDescent="0.25">
      <c r="A109" s="5"/>
      <c r="B109" s="5" t="s">
        <v>15</v>
      </c>
      <c r="C109" s="5" t="s">
        <v>104</v>
      </c>
      <c r="D109" s="6">
        <v>152</v>
      </c>
      <c r="E109" s="7">
        <f t="shared" si="1"/>
        <v>0.152</v>
      </c>
      <c r="F109" s="5"/>
    </row>
    <row r="110" spans="1:6" x14ac:dyDescent="0.25">
      <c r="A110" s="5"/>
      <c r="B110" s="5" t="s">
        <v>12</v>
      </c>
      <c r="C110" s="5" t="s">
        <v>81</v>
      </c>
      <c r="D110" s="6">
        <v>5600</v>
      </c>
      <c r="E110" s="7">
        <f t="shared" si="1"/>
        <v>5.6</v>
      </c>
      <c r="F110" s="5"/>
    </row>
    <row r="111" spans="1:6" x14ac:dyDescent="0.25">
      <c r="A111" s="5" t="s">
        <v>105</v>
      </c>
      <c r="B111" s="5" t="s">
        <v>22</v>
      </c>
      <c r="C111" s="5" t="s">
        <v>106</v>
      </c>
      <c r="D111" s="6">
        <v>2300</v>
      </c>
      <c r="E111" s="7">
        <f t="shared" si="1"/>
        <v>2.2999999999999998</v>
      </c>
      <c r="F111" s="5"/>
    </row>
    <row r="112" spans="1:6" x14ac:dyDescent="0.25">
      <c r="A112" s="5"/>
      <c r="B112" s="5" t="s">
        <v>31</v>
      </c>
      <c r="C112" s="5" t="s">
        <v>59</v>
      </c>
      <c r="D112" s="6">
        <v>659</v>
      </c>
      <c r="E112" s="7">
        <f t="shared" si="1"/>
        <v>0.65900000000000003</v>
      </c>
      <c r="F112" s="5"/>
    </row>
    <row r="113" spans="1:6" x14ac:dyDescent="0.25">
      <c r="A113" s="5"/>
      <c r="B113" s="5" t="s">
        <v>31</v>
      </c>
      <c r="C113" s="5" t="s">
        <v>107</v>
      </c>
      <c r="D113" s="6">
        <v>82</v>
      </c>
      <c r="E113" s="7">
        <f t="shared" si="1"/>
        <v>8.2000000000000003E-2</v>
      </c>
      <c r="F113" s="5"/>
    </row>
    <row r="114" spans="1:6" x14ac:dyDescent="0.25">
      <c r="A114" s="5"/>
      <c r="B114" s="5" t="s">
        <v>15</v>
      </c>
      <c r="C114" s="5" t="s">
        <v>108</v>
      </c>
      <c r="D114" s="6">
        <v>238</v>
      </c>
      <c r="E114" s="7">
        <f t="shared" si="1"/>
        <v>0.23799999999999999</v>
      </c>
      <c r="F114" s="5"/>
    </row>
    <row r="115" spans="1:6" x14ac:dyDescent="0.25">
      <c r="A115" s="5"/>
      <c r="B115" s="5" t="s">
        <v>15</v>
      </c>
      <c r="C115" s="5" t="s">
        <v>109</v>
      </c>
      <c r="D115" s="6">
        <v>146</v>
      </c>
      <c r="E115" s="7">
        <f t="shared" si="1"/>
        <v>0.14599999999999999</v>
      </c>
      <c r="F115" s="5"/>
    </row>
    <row r="116" spans="1:6" x14ac:dyDescent="0.25">
      <c r="A116" s="5"/>
      <c r="B116" s="5" t="s">
        <v>12</v>
      </c>
      <c r="C116" s="5" t="s">
        <v>71</v>
      </c>
      <c r="D116" s="6">
        <v>338</v>
      </c>
      <c r="E116" s="7">
        <f t="shared" si="1"/>
        <v>0.33800000000000002</v>
      </c>
      <c r="F116" s="5"/>
    </row>
    <row r="117" spans="1:6" x14ac:dyDescent="0.25">
      <c r="A117" s="5"/>
      <c r="B117" s="5" t="s">
        <v>25</v>
      </c>
      <c r="C117" s="5" t="s">
        <v>110</v>
      </c>
      <c r="D117" s="6">
        <v>390</v>
      </c>
      <c r="E117" s="7">
        <f t="shared" si="1"/>
        <v>0.39</v>
      </c>
      <c r="F117" s="5"/>
    </row>
    <row r="118" spans="1:6" x14ac:dyDescent="0.25">
      <c r="A118" s="5"/>
      <c r="B118" s="5" t="s">
        <v>15</v>
      </c>
      <c r="C118" s="5" t="s">
        <v>107</v>
      </c>
      <c r="D118" s="6">
        <v>324</v>
      </c>
      <c r="E118" s="7">
        <f t="shared" si="1"/>
        <v>0.32400000000000001</v>
      </c>
      <c r="F118" s="5"/>
    </row>
    <row r="119" spans="1:6" x14ac:dyDescent="0.25">
      <c r="A119" s="5"/>
      <c r="B119" s="5" t="s">
        <v>25</v>
      </c>
      <c r="C119" s="5" t="s">
        <v>71</v>
      </c>
      <c r="D119" s="6">
        <v>313</v>
      </c>
      <c r="E119" s="7">
        <f t="shared" si="1"/>
        <v>0.313</v>
      </c>
      <c r="F119" s="5"/>
    </row>
    <row r="120" spans="1:6" x14ac:dyDescent="0.25">
      <c r="A120" s="5"/>
      <c r="B120" s="5" t="s">
        <v>12</v>
      </c>
      <c r="C120" s="5" t="s">
        <v>111</v>
      </c>
      <c r="D120" s="6">
        <v>110</v>
      </c>
      <c r="E120" s="7">
        <f t="shared" si="1"/>
        <v>0.11</v>
      </c>
      <c r="F120" s="5"/>
    </row>
    <row r="121" spans="1:6" x14ac:dyDescent="0.25">
      <c r="A121" s="5"/>
      <c r="B121" s="5" t="s">
        <v>15</v>
      </c>
      <c r="C121" s="5" t="s">
        <v>37</v>
      </c>
      <c r="D121" s="6">
        <v>431</v>
      </c>
      <c r="E121" s="7">
        <f t="shared" si="1"/>
        <v>0.43099999999999999</v>
      </c>
      <c r="F121" s="5"/>
    </row>
    <row r="122" spans="1:6" x14ac:dyDescent="0.25">
      <c r="A122" s="5"/>
      <c r="B122" s="5" t="s">
        <v>31</v>
      </c>
      <c r="C122" s="5" t="s">
        <v>112</v>
      </c>
      <c r="D122" s="6">
        <v>35</v>
      </c>
      <c r="E122" s="7">
        <f t="shared" si="1"/>
        <v>3.5000000000000003E-2</v>
      </c>
      <c r="F122" s="5"/>
    </row>
    <row r="123" spans="1:6" x14ac:dyDescent="0.25">
      <c r="A123" s="5"/>
      <c r="B123" s="5" t="s">
        <v>31</v>
      </c>
      <c r="C123" s="5" t="s">
        <v>113</v>
      </c>
      <c r="D123" s="6">
        <v>175</v>
      </c>
      <c r="E123" s="7">
        <f t="shared" si="1"/>
        <v>0.17499999999999999</v>
      </c>
      <c r="F123" s="5"/>
    </row>
    <row r="124" spans="1:6" x14ac:dyDescent="0.25">
      <c r="A124" s="5"/>
      <c r="B124" s="5" t="s">
        <v>12</v>
      </c>
      <c r="C124" s="5" t="s">
        <v>114</v>
      </c>
      <c r="D124" s="6">
        <v>212</v>
      </c>
      <c r="E124" s="7">
        <f t="shared" si="1"/>
        <v>0.21199999999999999</v>
      </c>
      <c r="F124" s="5"/>
    </row>
    <row r="125" spans="1:6" x14ac:dyDescent="0.25">
      <c r="A125" s="5"/>
      <c r="B125" s="5" t="s">
        <v>31</v>
      </c>
      <c r="C125" s="5" t="s">
        <v>91</v>
      </c>
      <c r="D125" s="6">
        <v>37</v>
      </c>
      <c r="E125" s="7">
        <f t="shared" si="1"/>
        <v>3.6999999999999998E-2</v>
      </c>
      <c r="F125" s="5"/>
    </row>
    <row r="126" spans="1:6" x14ac:dyDescent="0.25">
      <c r="A126" s="5"/>
      <c r="B126" s="5" t="s">
        <v>15</v>
      </c>
      <c r="C126" s="5" t="s">
        <v>78</v>
      </c>
      <c r="D126" s="6">
        <v>611</v>
      </c>
      <c r="E126" s="7">
        <f t="shared" si="1"/>
        <v>0.61099999999999999</v>
      </c>
      <c r="F126" s="5"/>
    </row>
    <row r="127" spans="1:6" x14ac:dyDescent="0.25">
      <c r="A127" s="5"/>
      <c r="B127" s="5" t="s">
        <v>15</v>
      </c>
      <c r="C127" s="5" t="s">
        <v>115</v>
      </c>
      <c r="D127" s="6">
        <v>322</v>
      </c>
      <c r="E127" s="7">
        <f t="shared" si="1"/>
        <v>0.32200000000000001</v>
      </c>
      <c r="F127" s="5"/>
    </row>
    <row r="128" spans="1:6" x14ac:dyDescent="0.25">
      <c r="A128" s="5"/>
      <c r="B128" s="5" t="s">
        <v>12</v>
      </c>
      <c r="C128" s="5" t="s">
        <v>116</v>
      </c>
      <c r="D128" s="6">
        <v>160</v>
      </c>
      <c r="E128" s="7">
        <f t="shared" si="1"/>
        <v>0.16</v>
      </c>
      <c r="F128" s="5"/>
    </row>
    <row r="129" spans="1:6" x14ac:dyDescent="0.25">
      <c r="A129" s="5"/>
      <c r="B129" s="5" t="s">
        <v>31</v>
      </c>
      <c r="C129" s="5" t="s">
        <v>117</v>
      </c>
      <c r="D129" s="6">
        <v>192</v>
      </c>
      <c r="E129" s="7">
        <f t="shared" si="1"/>
        <v>0.192</v>
      </c>
      <c r="F129" s="5"/>
    </row>
    <row r="130" spans="1:6" x14ac:dyDescent="0.25">
      <c r="A130" s="5"/>
      <c r="B130" s="5" t="s">
        <v>15</v>
      </c>
      <c r="C130" s="5" t="s">
        <v>118</v>
      </c>
      <c r="D130" s="6">
        <v>137</v>
      </c>
      <c r="E130" s="7">
        <f t="shared" si="1"/>
        <v>0.13700000000000001</v>
      </c>
      <c r="F130" s="5"/>
    </row>
    <row r="131" spans="1:6" x14ac:dyDescent="0.25">
      <c r="C131" t="s">
        <v>119</v>
      </c>
    </row>
  </sheetData>
  <pageMargins left="0.7" right="0.7" top="0.75" bottom="0.75" header="0.3" footer="0.3"/>
</worksheet>
</file>