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cio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<sst xmlns="http://schemas.openxmlformats.org/spreadsheetml/2006/main" count="296" uniqueCount="204">
  <si>
    <t xml:space="preserve">Código</t>
  </si>
  <si>
    <t xml:space="preserve">Nombre</t>
  </si>
  <si>
    <t xml:space="preserve">Primer Apellido</t>
  </si>
  <si>
    <t xml:space="preserve">Segundo Apellido</t>
  </si>
  <si>
    <t xml:space="preserve">Calle</t>
  </si>
  <si>
    <t xml:space="preserve">Número</t>
  </si>
  <si>
    <t xml:space="preserve">Piso</t>
  </si>
  <si>
    <t xml:space="preserve">Población</t>
  </si>
  <si>
    <t xml:space="preserve">CP</t>
  </si>
  <si>
    <t xml:space="preserve">Provincia</t>
  </si>
  <si>
    <t xml:space="preserve">Teléfono</t>
  </si>
  <si>
    <t xml:space="preserve">Email</t>
  </si>
  <si>
    <t xml:space="preserve">DNI</t>
  </si>
  <si>
    <t xml:space="preserve">Casa</t>
  </si>
  <si>
    <t xml:space="preserve">Total Socios</t>
  </si>
  <si>
    <t xml:space="preserve">Menores 3 Años</t>
  </si>
  <si>
    <t xml:space="preserve">Cuota</t>
  </si>
  <si>
    <t xml:space="preserve">IBAN</t>
  </si>
  <si>
    <t xml:space="preserve">Entidad</t>
  </si>
  <si>
    <t xml:space="preserve">Oficina</t>
  </si>
  <si>
    <t xml:space="preserve">DC</t>
  </si>
  <si>
    <t xml:space="preserve">Cuenta</t>
  </si>
  <si>
    <t xml:space="preserve">Notas</t>
  </si>
  <si>
    <t xml:space="preserve">Observaciones</t>
  </si>
  <si>
    <t xml:space="preserve">Fecha Nacimiento</t>
  </si>
  <si>
    <t xml:space="preserve">AET001</t>
  </si>
  <si>
    <t xml:space="preserve">ACCION DISPONIBLE</t>
  </si>
  <si>
    <t xml:space="preserve">NO HAY SOCIOS</t>
  </si>
  <si>
    <t xml:space="preserve">AET002</t>
  </si>
  <si>
    <t xml:space="preserve">JAVIER</t>
  </si>
  <si>
    <t xml:space="preserve">GIMENEZ</t>
  </si>
  <si>
    <t xml:space="preserve">RODRIGUEZ</t>
  </si>
  <si>
    <t xml:space="preserve">SABADELL 24  7º2ª</t>
  </si>
  <si>
    <t xml:space="preserve">RUBI</t>
  </si>
  <si>
    <t xml:space="preserve">08191</t>
  </si>
  <si>
    <t xml:space="preserve">BARCELONA</t>
  </si>
  <si>
    <t xml:space="preserve">xaviegimenez@gmail.com</t>
  </si>
  <si>
    <t xml:space="preserve">ES43</t>
  </si>
  <si>
    <t xml:space="preserve">.0182</t>
  </si>
  <si>
    <t xml:space="preserve">8321</t>
  </si>
  <si>
    <t xml:space="preserve">30</t>
  </si>
  <si>
    <t xml:space="preserve">.0202378431</t>
  </si>
  <si>
    <t xml:space="preserve">AET002_01</t>
  </si>
  <si>
    <t xml:space="preserve">JAVIER GIMENEZ RODRIGUEZ</t>
  </si>
  <si>
    <t xml:space="preserve">AET002_02</t>
  </si>
  <si>
    <t xml:space="preserve">HELENA LOPEZ ROMAN</t>
  </si>
  <si>
    <t xml:space="preserve">LOPEZ</t>
  </si>
  <si>
    <t xml:space="preserve">ROMAN</t>
  </si>
  <si>
    <t xml:space="preserve">helenalrs@gmail.com, </t>
  </si>
  <si>
    <t xml:space="preserve">AET002_03</t>
  </si>
  <si>
    <t xml:space="preserve">POL GIMENEZ LOPEZ</t>
  </si>
  <si>
    <t xml:space="preserve">AET002_04</t>
  </si>
  <si>
    <t xml:space="preserve">MARTA GIMENEZ RODRIGUEZ</t>
  </si>
  <si>
    <t xml:space="preserve">mgimen84@xtec.cat</t>
  </si>
  <si>
    <t xml:space="preserve">AET002_05</t>
  </si>
  <si>
    <t xml:space="preserve">XAVIER CEBRIAN GIMENEZ</t>
  </si>
  <si>
    <t xml:space="preserve">AET002_06</t>
  </si>
  <si>
    <t xml:space="preserve">MARC CEBRIAN GIMENEZ</t>
  </si>
  <si>
    <t xml:space="preserve">AET002_07</t>
  </si>
  <si>
    <t xml:space="preserve">REBECA MARTIN PACHECO</t>
  </si>
  <si>
    <t xml:space="preserve">AET002_08</t>
  </si>
  <si>
    <t xml:space="preserve">NATALIA PINTOS MARTIN</t>
  </si>
  <si>
    <t xml:space="preserve">AET002_09</t>
  </si>
  <si>
    <t xml:space="preserve">CARLA PINTOS MARTIN</t>
  </si>
  <si>
    <t xml:space="preserve">AET003</t>
  </si>
  <si>
    <t xml:space="preserve">DAMIAN</t>
  </si>
  <si>
    <t xml:space="preserve">MILIAN</t>
  </si>
  <si>
    <t xml:space="preserve">PEREZ</t>
  </si>
  <si>
    <t xml:space="preserve">GIMNASTICA, 14</t>
  </si>
  <si>
    <t xml:space="preserve">93 699 69 45</t>
  </si>
  <si>
    <t xml:space="preserve">damiamilian@gmail.com</t>
  </si>
  <si>
    <t xml:space="preserve">46313419K</t>
  </si>
  <si>
    <t xml:space="preserve">ES40</t>
  </si>
  <si>
    <t xml:space="preserve">2100</t>
  </si>
  <si>
    <t xml:space="preserve">4051</t>
  </si>
  <si>
    <t xml:space="preserve">46</t>
  </si>
  <si>
    <t xml:space="preserve">2200045665</t>
  </si>
  <si>
    <t xml:space="preserve">AET003_01</t>
  </si>
  <si>
    <t xml:space="preserve">DAMIAN MILIAN PEREZ</t>
  </si>
  <si>
    <t xml:space="preserve">AET003_02</t>
  </si>
  <si>
    <t xml:space="preserve">ROSA MARIA DELGADO GALINDO</t>
  </si>
  <si>
    <t xml:space="preserve">rosaaet003@gmail.com</t>
  </si>
  <si>
    <t xml:space="preserve">dgrosamaria@gmail.com</t>
  </si>
  <si>
    <t xml:space="preserve">AET003_03</t>
  </si>
  <si>
    <t xml:space="preserve">ANDREA MILIAN DELGADO</t>
  </si>
  <si>
    <t xml:space="preserve">AET004</t>
  </si>
  <si>
    <t xml:space="preserve">--</t>
  </si>
  <si>
    <t xml:space="preserve">AET005</t>
  </si>
  <si>
    <t xml:space="preserve">JORGE</t>
  </si>
  <si>
    <t xml:space="preserve">PUEYO</t>
  </si>
  <si>
    <t xml:space="preserve">TREMOSA</t>
  </si>
  <si>
    <t xml:space="preserve">HANDBOL, 14</t>
  </si>
  <si>
    <t xml:space="preserve">666991783</t>
  </si>
  <si>
    <t xml:space="preserve">jorgepueyo@comercialj2.com</t>
  </si>
  <si>
    <t xml:space="preserve">35039076W</t>
  </si>
  <si>
    <t xml:space="preserve">ES88</t>
  </si>
  <si>
    <t xml:space="preserve">0069</t>
  </si>
  <si>
    <t xml:space="preserve">11</t>
  </si>
  <si>
    <t xml:space="preserve">0001121319</t>
  </si>
  <si>
    <t xml:space="preserve">expuslsion usuarios por RD</t>
  </si>
  <si>
    <t xml:space="preserve">CASA ALQUILADA -jlochoteco@gmail.com</t>
  </si>
  <si>
    <t xml:space="preserve">608 23 88 91</t>
  </si>
  <si>
    <t xml:space="preserve">CASA ALQUILADA</t>
  </si>
  <si>
    <t xml:space="preserve">AET006</t>
  </si>
  <si>
    <t xml:space="preserve">PEDRO</t>
  </si>
  <si>
    <t xml:space="preserve">GARCIA</t>
  </si>
  <si>
    <t xml:space="preserve">ORTIZ</t>
  </si>
  <si>
    <t xml:space="preserve">ESCACS, 20</t>
  </si>
  <si>
    <t xml:space="preserve">93 588 09 23</t>
  </si>
  <si>
    <t xml:space="preserve">Pedrogortiz@telefonica.net</t>
  </si>
  <si>
    <t xml:space="preserve">46318984C</t>
  </si>
  <si>
    <t xml:space="preserve">6434</t>
  </si>
  <si>
    <t xml:space="preserve">19</t>
  </si>
  <si>
    <t xml:space="preserve">2200021486</t>
  </si>
  <si>
    <t xml:space="preserve">AET006_01</t>
  </si>
  <si>
    <t xml:space="preserve">PEDRO GARCIA ORTIZ</t>
  </si>
  <si>
    <t xml:space="preserve">AET006_02</t>
  </si>
  <si>
    <t xml:space="preserve">CONSUELO GARCIA SANZ</t>
  </si>
  <si>
    <t xml:space="preserve">AET006_03</t>
  </si>
  <si>
    <t xml:space="preserve">SERGI GARCIA GARCIA</t>
  </si>
  <si>
    <t xml:space="preserve">cgsanz@telefonica.net</t>
  </si>
  <si>
    <t xml:space="preserve">AET006_04</t>
  </si>
  <si>
    <t xml:space="preserve">VICTOR GARCIA GARCIA</t>
  </si>
  <si>
    <t xml:space="preserve">victorgarciag@telefonica.net,rcastro5@xtec.cat</t>
  </si>
  <si>
    <t xml:space="preserve">AET006_05</t>
  </si>
  <si>
    <t xml:space="preserve">RUBEN GARCIA GARCIA</t>
  </si>
  <si>
    <t xml:space="preserve">AET006_06</t>
  </si>
  <si>
    <t xml:space="preserve">MARINA GALLART DE LA VILLA</t>
  </si>
  <si>
    <t xml:space="preserve">AET006_07</t>
  </si>
  <si>
    <t xml:space="preserve">NURIA GARCIA CASTRO</t>
  </si>
  <si>
    <t xml:space="preserve">AET006_08</t>
  </si>
  <si>
    <t xml:space="preserve">PILAR DE LA VILLA MARTINEZ</t>
  </si>
  <si>
    <t xml:space="preserve">AET007</t>
  </si>
  <si>
    <t xml:space="preserve"> </t>
  </si>
  <si>
    <t xml:space="preserve">AET008</t>
  </si>
  <si>
    <t xml:space="preserve">MARIA</t>
  </si>
  <si>
    <t xml:space="preserve">CAMPOS</t>
  </si>
  <si>
    <t xml:space="preserve">MARTINEZ</t>
  </si>
  <si>
    <t xml:space="preserve">PETANCA,16</t>
  </si>
  <si>
    <t xml:space="preserve">93 699 80 18</t>
  </si>
  <si>
    <t xml:space="preserve">oskillarcubillo@hotmail.com</t>
  </si>
  <si>
    <t xml:space="preserve">77067488P</t>
  </si>
  <si>
    <t xml:space="preserve">ES85</t>
  </si>
  <si>
    <t xml:space="preserve">3154</t>
  </si>
  <si>
    <t xml:space="preserve">17</t>
  </si>
  <si>
    <t xml:space="preserve">2100360188</t>
  </si>
  <si>
    <t xml:space="preserve">AET008_01</t>
  </si>
  <si>
    <t xml:space="preserve">MARIA CAMPOS MARTINEZ</t>
  </si>
  <si>
    <t xml:space="preserve">AET008_02</t>
  </si>
  <si>
    <t xml:space="preserve">LUIS CUBILLO MARTINEZ</t>
  </si>
  <si>
    <t xml:space="preserve">AET008_03</t>
  </si>
  <si>
    <t xml:space="preserve">OSCAR CUBILLO CAMPOS</t>
  </si>
  <si>
    <t xml:space="preserve">AET009</t>
  </si>
  <si>
    <t xml:space="preserve">Mª PILAR </t>
  </si>
  <si>
    <t xml:space="preserve">MANJON</t>
  </si>
  <si>
    <t xml:space="preserve">GUIMERA</t>
  </si>
  <si>
    <t xml:space="preserve">HANDBOL, 20</t>
  </si>
  <si>
    <t xml:space="preserve">mmanjon@xtec.cat</t>
  </si>
  <si>
    <t xml:space="preserve">38546598R</t>
  </si>
  <si>
    <t xml:space="preserve">ES68</t>
  </si>
  <si>
    <t xml:space="preserve">7889</t>
  </si>
  <si>
    <t xml:space="preserve">70</t>
  </si>
  <si>
    <t xml:space="preserve">6650487117</t>
  </si>
  <si>
    <t xml:space="preserve">pueyo992@gmail.com</t>
  </si>
  <si>
    <t xml:space="preserve">mireiaturro@gmail.com</t>
  </si>
  <si>
    <t xml:space="preserve">AET009_01</t>
  </si>
  <si>
    <t xml:space="preserve">ALBERT PUEYO MANJON</t>
  </si>
  <si>
    <t xml:space="preserve">AET009_02</t>
  </si>
  <si>
    <t xml:space="preserve">ANA SANCHEZ VARO</t>
  </si>
  <si>
    <t xml:space="preserve">AET009_03</t>
  </si>
  <si>
    <t xml:space="preserve">MIREIA TURRO MAYURE</t>
  </si>
  <si>
    <t xml:space="preserve">AET010</t>
  </si>
  <si>
    <t xml:space="preserve">BEATRICE</t>
  </si>
  <si>
    <t xml:space="preserve">PORREZ</t>
  </si>
  <si>
    <t xml:space="preserve">HANDBOL, 27</t>
  </si>
  <si>
    <t xml:space="preserve">bporrez@gmail.com</t>
  </si>
  <si>
    <t xml:space="preserve">X5895694N</t>
  </si>
  <si>
    <t xml:space="preserve">ES46</t>
  </si>
  <si>
    <t xml:space="preserve">.0073</t>
  </si>
  <si>
    <t xml:space="preserve">0100</t>
  </si>
  <si>
    <t xml:space="preserve">59</t>
  </si>
  <si>
    <t xml:space="preserve">0552173632</t>
  </si>
  <si>
    <t xml:space="preserve">AET010_01</t>
  </si>
  <si>
    <t xml:space="preserve">BEATRICE PORREZ</t>
  </si>
  <si>
    <t xml:space="preserve">AET010_02</t>
  </si>
  <si>
    <t xml:space="preserve">CARLA MONTSERRAT PORREZ</t>
  </si>
  <si>
    <t xml:space="preserve">AET010_03</t>
  </si>
  <si>
    <t xml:space="preserve">GUILLEM MONTSERRAT PORREZ</t>
  </si>
  <si>
    <t xml:space="preserve">AET011</t>
  </si>
  <si>
    <t xml:space="preserve">RAFAEL</t>
  </si>
  <si>
    <t xml:space="preserve">LEIVA</t>
  </si>
  <si>
    <t xml:space="preserve">GIMNASTICA,  5</t>
  </si>
  <si>
    <t xml:space="preserve">rafa_le_@msn.com</t>
  </si>
  <si>
    <t xml:space="preserve">38494684K</t>
  </si>
  <si>
    <t xml:space="preserve">ES55</t>
  </si>
  <si>
    <t xml:space="preserve">3082</t>
  </si>
  <si>
    <t xml:space="preserve">93</t>
  </si>
  <si>
    <t xml:space="preserve">2101015742</t>
  </si>
  <si>
    <t xml:space="preserve">AET011_01</t>
  </si>
  <si>
    <t xml:space="preserve">RAFAEL LEIVA LOPEZ</t>
  </si>
  <si>
    <t xml:space="preserve">AET011_02</t>
  </si>
  <si>
    <t xml:space="preserve">ISABEL MARIA AGUILERA GARCIA</t>
  </si>
  <si>
    <t xml:space="preserve">piramide64_@hotmail.com</t>
  </si>
  <si>
    <t xml:space="preserve">AET012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</si>
</sst>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0000"/>
    <numFmt numFmtId="166" formatCode="#,##0.00&quot; €&quot;"/>
    <numFmt numFmtId="167" formatCode="@"/>
    <numFmt numFmtId="168" formatCode="0"/>
    <numFmt numFmtId="169" formatCode="m/d/yyyy"/>
  </numFmts>
  <fonts count="1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name val="Cambria"/>
      <family val="0"/>
      <charset val="1"/>
    </font>
    <font>
      <sz val="10"/>
      <color theme="1"/>
      <name val="Arial"/>
      <family val="2"/>
      <charset val="1"/>
    </font>
    <font>
      <u val="single"/>
      <sz val="10"/>
      <name val="Arial"/>
      <family val="2"/>
      <charset val="1"/>
    </font>
    <font>
      <u val="single"/>
      <sz val="11"/>
      <color theme="10"/>
      <name val="Calibri"/>
      <family val="2"/>
      <charset val="1"/>
    </font>
    <font>
      <u val="single"/>
      <sz val="11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0"/>
      <color rgb="FF0000FF"/>
      <name val="Arial"/>
      <family val="2"/>
      <charset val="1"/>
    </font>
    <font>
      <b val="true"/>
      <sz val="11"/>
      <color rgb="FFFF0000"/>
      <name val="Calibri"/>
      <family val="2"/>
      <charset val="1"/>
    </font>
    <font>
      <sz val="10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23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1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1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1" xfId="23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2" borderId="1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2" borderId="1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6" fillId="2" borderId="1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2" borderId="1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1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1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" fillId="2" borderId="0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1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2" borderId="1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23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ipervínculo 2" xfId="21"/>
    <cellStyle name="Normal 2" xfId="22"/>
    <cellStyle name="Normal_Hoja1 2" xfId="23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elenalrs@gmail.com," TargetMode="External"/><Relationship Id="rId2" Type="http://schemas.openxmlformats.org/officeDocument/2006/relationships/hyperlink" Target="mailto:rosaaet003@gmail.com" TargetMode="External"/><Relationship Id="rId3" Type="http://schemas.openxmlformats.org/officeDocument/2006/relationships/hyperlink" Target="mailto:dgrosamaria@gmail.com" TargetMode="External"/><Relationship Id="rId4" Type="http://schemas.openxmlformats.org/officeDocument/2006/relationships/hyperlink" Target="mailto:jlochoteco@gmail.com" TargetMode="External"/><Relationship Id="rId5" Type="http://schemas.openxmlformats.org/officeDocument/2006/relationships/hyperlink" Target="mailto:cgsanz@telefonica.net" TargetMode="External"/><Relationship Id="rId6" Type="http://schemas.openxmlformats.org/officeDocument/2006/relationships/hyperlink" Target="mailto:pueyo992@gmail.com" TargetMode="External"/><Relationship Id="rId7" Type="http://schemas.openxmlformats.org/officeDocument/2006/relationships/hyperlink" Target="mailto:mireiaturro@gmail.com" TargetMode="External"/><Relationship Id="rId8" Type="http://schemas.openxmlformats.org/officeDocument/2006/relationships/hyperlink" Target="mailto:bporrez@gmail.com" TargetMode="External"/><Relationship Id="rId9" Type="http://schemas.openxmlformats.org/officeDocument/2006/relationships/hyperlink" Target="mailto:aforadad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1048576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AA30" activeCellId="0" sqref="AA30"/>
    </sheetView>
  </sheetViews>
  <sheetFormatPr defaultColWidth="8.55859375" defaultRowHeight="14.25" zeroHeight="false" outlineLevelRow="0" outlineLevelCol="0"/>
  <cols>
    <col collapsed="false" customWidth="true" hidden="false" outlineLevel="0" max="1" min="1" style="1" width="15"/>
    <col collapsed="false" customWidth="true" hidden="false" outlineLevel="0" max="4" min="2" style="1" width="20"/>
    <col collapsed="false" customWidth="true" hidden="false" outlineLevel="0" max="5" min="5" style="1" width="30"/>
    <col collapsed="false" customWidth="true" hidden="false" outlineLevel="0" max="7" min="6" style="1" width="10"/>
    <col collapsed="false" customWidth="true" hidden="false" outlineLevel="0" max="8" min="8" style="1" width="20"/>
    <col collapsed="false" customWidth="true" hidden="false" outlineLevel="0" max="9" min="9" style="1" width="10"/>
    <col collapsed="false" customWidth="true" hidden="false" outlineLevel="0" max="10" min="10" style="1" width="20"/>
    <col collapsed="false" customWidth="true" hidden="false" outlineLevel="0" max="11" min="11" style="1" width="15"/>
    <col collapsed="false" customWidth="true" hidden="false" outlineLevel="0" max="12" min="12" style="1" width="30"/>
    <col collapsed="false" customWidth="true" hidden="false" outlineLevel="0" max="13" min="13" style="1" width="15"/>
    <col collapsed="false" customWidth="true" hidden="false" outlineLevel="0" max="14" min="14" style="1" width="10"/>
    <col collapsed="false" customWidth="true" hidden="false" outlineLevel="0" max="16" min="15" style="1" width="15"/>
    <col collapsed="false" customWidth="true" hidden="false" outlineLevel="0" max="17" min="17" style="1" width="10"/>
    <col collapsed="false" customWidth="true" hidden="false" outlineLevel="0" max="18" min="18" style="1" width="30"/>
    <col collapsed="false" customWidth="true" hidden="false" outlineLevel="0" max="19" min="19" style="1" width="20"/>
    <col collapsed="false" customWidth="true" hidden="false" outlineLevel="0" max="20" min="20" style="1" width="10"/>
    <col collapsed="false" customWidth="true" hidden="false" outlineLevel="0" max="21" min="21" style="1" width="5"/>
    <col collapsed="false" customWidth="true" hidden="false" outlineLevel="0" max="22" min="22" style="1" width="20"/>
    <col collapsed="false" customWidth="true" hidden="false" outlineLevel="0" max="24" min="23" style="1" width="30"/>
    <col collapsed="false" customWidth="true" hidden="false" outlineLevel="0" max="25" min="25" style="1" width="15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="11" customFormat="true" ht="14.25" hidden="false" customHeight="false" outlineLevel="0" collapsed="false">
      <c r="A2" s="3" t="s">
        <v>25</v>
      </c>
      <c r="B2" s="4" t="s">
        <v>26</v>
      </c>
      <c r="C2" s="4"/>
      <c r="D2" s="4"/>
      <c r="E2" s="5"/>
      <c r="F2" s="5"/>
      <c r="G2" s="5"/>
      <c r="H2" s="5"/>
      <c r="I2" s="6"/>
      <c r="J2" s="5"/>
      <c r="K2" s="5"/>
      <c r="L2" s="7"/>
      <c r="M2" s="5"/>
      <c r="N2" s="5" t="n">
        <v>0</v>
      </c>
      <c r="O2" s="5" t="n">
        <f aca="false">BD2+BE2+P2</f>
        <v>0</v>
      </c>
      <c r="P2" s="5" t="n">
        <v>0</v>
      </c>
      <c r="Q2" s="8" t="e">
        <f aca="false">((#REF!*N2)+(#REF!*BD2)+(#REF!*BE2))</f>
        <v>#REF!</v>
      </c>
      <c r="R2" s="5"/>
      <c r="S2" s="5"/>
      <c r="T2" s="9"/>
      <c r="U2" s="9"/>
      <c r="V2" s="9"/>
      <c r="W2" s="10" t="s">
        <v>27</v>
      </c>
      <c r="X2" s="10" t="s">
        <v>27</v>
      </c>
      <c r="Y2" s="3"/>
      <c r="Z2" s="10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5" t="n">
        <v>0</v>
      </c>
      <c r="BE2" s="5" t="n">
        <v>0</v>
      </c>
      <c r="BF2" s="5"/>
    </row>
    <row r="3" s="11" customFormat="true" ht="14.25" hidden="false" customHeight="false" outlineLevel="0" collapsed="false">
      <c r="A3" s="3" t="s">
        <v>28</v>
      </c>
      <c r="B3" s="4" t="s">
        <v>29</v>
      </c>
      <c r="C3" s="4" t="s">
        <v>30</v>
      </c>
      <c r="D3" s="4" t="s">
        <v>31</v>
      </c>
      <c r="E3" s="5" t="s">
        <v>32</v>
      </c>
      <c r="F3" s="5"/>
      <c r="G3" s="5"/>
      <c r="H3" s="5" t="s">
        <v>33</v>
      </c>
      <c r="I3" s="6" t="s">
        <v>34</v>
      </c>
      <c r="J3" s="5" t="s">
        <v>35</v>
      </c>
      <c r="K3" s="5"/>
      <c r="L3" s="7" t="s">
        <v>36</v>
      </c>
      <c r="M3" s="5"/>
      <c r="N3" s="5" t="n">
        <v>1</v>
      </c>
      <c r="O3" s="5" t="n">
        <f aca="false">BD3+BE3+P3</f>
        <v>0</v>
      </c>
      <c r="P3" s="5" t="n">
        <v>0</v>
      </c>
      <c r="Q3" s="8" t="e">
        <f aca="false">((#REF!*N3)+(#REF!*BD3)+(#REF!*BE3))</f>
        <v>#REF!</v>
      </c>
      <c r="R3" s="5" t="s">
        <v>37</v>
      </c>
      <c r="S3" s="12" t="s">
        <v>38</v>
      </c>
      <c r="T3" s="9" t="s">
        <v>39</v>
      </c>
      <c r="U3" s="9" t="s">
        <v>40</v>
      </c>
      <c r="V3" s="9" t="s">
        <v>41</v>
      </c>
      <c r="X3" s="5"/>
      <c r="Y3" s="13" t="n">
        <v>25867</v>
      </c>
      <c r="AA3" s="3"/>
      <c r="AB3" s="13"/>
      <c r="AC3" s="3"/>
      <c r="AD3" s="13"/>
      <c r="AE3" s="3"/>
      <c r="AF3" s="3"/>
      <c r="AG3" s="3"/>
      <c r="AH3" s="13"/>
      <c r="AI3" s="13"/>
      <c r="AJ3" s="13"/>
      <c r="AK3" s="13"/>
      <c r="AL3" s="13"/>
      <c r="AY3" s="14"/>
      <c r="AZ3" s="3"/>
      <c r="BA3" s="3"/>
      <c r="BB3" s="3"/>
      <c r="BC3" s="3"/>
      <c r="BD3" s="5"/>
      <c r="BE3" s="5"/>
      <c r="BF3" s="5"/>
    </row>
    <row r="4" s="11" customFormat="true" ht="14.25" hidden="false" customHeight="false" outlineLevel="0" collapsed="false">
      <c r="A4" s="3" t="s">
        <v>42</v>
      </c>
      <c r="B4" s="3" t="s">
        <v>43</v>
      </c>
      <c r="C4" s="4" t="s">
        <v>30</v>
      </c>
      <c r="D4" s="4" t="s">
        <v>31</v>
      </c>
      <c r="E4" s="5"/>
      <c r="F4" s="5"/>
      <c r="G4" s="5"/>
      <c r="H4" s="5"/>
      <c r="I4" s="6"/>
      <c r="K4" s="5"/>
      <c r="L4" s="5"/>
      <c r="M4" s="5"/>
      <c r="N4" s="5"/>
      <c r="O4" s="5"/>
      <c r="P4" s="5"/>
      <c r="Q4" s="8"/>
      <c r="R4" s="5"/>
      <c r="S4" s="12"/>
      <c r="T4" s="9"/>
      <c r="U4" s="9"/>
      <c r="V4" s="9"/>
      <c r="W4" s="15"/>
      <c r="X4" s="5"/>
      <c r="Y4" s="13" t="n">
        <v>26574</v>
      </c>
      <c r="Z4" s="16"/>
      <c r="AA4" s="3"/>
      <c r="AB4" s="13"/>
      <c r="AC4" s="3"/>
      <c r="AD4" s="13"/>
      <c r="AE4" s="3"/>
      <c r="AF4" s="3"/>
      <c r="AG4" s="3"/>
      <c r="AH4" s="13"/>
      <c r="AI4" s="13"/>
      <c r="AJ4" s="13"/>
      <c r="AK4" s="13"/>
      <c r="AL4" s="13"/>
      <c r="AM4" s="3"/>
      <c r="AN4" s="13"/>
      <c r="AO4" s="3"/>
      <c r="AP4" s="13"/>
      <c r="AQ4" s="3"/>
      <c r="AR4" s="13"/>
      <c r="AS4" s="3"/>
      <c r="AT4" s="13"/>
      <c r="AU4" s="3"/>
      <c r="AV4" s="13"/>
      <c r="AW4" s="3"/>
      <c r="AX4" s="14"/>
      <c r="AY4" s="14"/>
      <c r="AZ4" s="3"/>
      <c r="BA4" s="3"/>
      <c r="BB4" s="3"/>
      <c r="BC4" s="3"/>
      <c r="BD4" s="5"/>
      <c r="BE4" s="5"/>
      <c r="BF4" s="5"/>
    </row>
    <row r="5" s="11" customFormat="true" ht="16.4" hidden="false" customHeight="false" outlineLevel="0" collapsed="false">
      <c r="A5" s="3" t="s">
        <v>44</v>
      </c>
      <c r="B5" s="3" t="s">
        <v>45</v>
      </c>
      <c r="C5" s="4" t="s">
        <v>46</v>
      </c>
      <c r="D5" s="4" t="s">
        <v>47</v>
      </c>
      <c r="E5" s="5"/>
      <c r="F5" s="5"/>
      <c r="G5" s="5"/>
      <c r="H5" s="5"/>
      <c r="I5" s="6"/>
      <c r="K5" s="5"/>
      <c r="L5" s="17" t="s">
        <v>48</v>
      </c>
      <c r="M5" s="5"/>
      <c r="N5" s="5"/>
      <c r="O5" s="5"/>
      <c r="P5" s="5"/>
      <c r="Q5" s="8"/>
      <c r="R5" s="5"/>
      <c r="S5" s="12"/>
      <c r="T5" s="9"/>
      <c r="U5" s="9"/>
      <c r="V5" s="9"/>
      <c r="W5" s="15"/>
      <c r="X5" s="5"/>
      <c r="Y5" s="13" t="n">
        <v>40913</v>
      </c>
      <c r="Z5" s="16"/>
      <c r="AA5" s="3"/>
      <c r="AB5" s="13"/>
      <c r="AC5" s="3"/>
      <c r="AD5" s="13"/>
      <c r="AE5" s="3"/>
      <c r="AF5" s="3"/>
      <c r="AG5" s="3"/>
      <c r="AH5" s="13"/>
      <c r="AI5" s="13"/>
      <c r="AJ5" s="13"/>
      <c r="AK5" s="13"/>
      <c r="AL5" s="13"/>
      <c r="AM5" s="3"/>
      <c r="AN5" s="13"/>
      <c r="AO5" s="3"/>
      <c r="AP5" s="13"/>
      <c r="AQ5" s="3"/>
      <c r="AR5" s="13"/>
      <c r="AS5" s="3"/>
      <c r="AT5" s="13"/>
      <c r="AU5" s="3"/>
      <c r="AV5" s="13"/>
      <c r="AW5" s="3"/>
      <c r="AX5" s="14"/>
      <c r="AY5" s="14"/>
      <c r="AZ5" s="3"/>
      <c r="BA5" s="3"/>
      <c r="BB5" s="3"/>
      <c r="BC5" s="3"/>
      <c r="BD5" s="5"/>
      <c r="BE5" s="5"/>
      <c r="BF5" s="5"/>
    </row>
    <row r="6" s="11" customFormat="true" ht="14.25" hidden="false" customHeight="false" outlineLevel="0" collapsed="false">
      <c r="A6" s="3" t="s">
        <v>49</v>
      </c>
      <c r="B6" s="3" t="s">
        <v>50</v>
      </c>
      <c r="C6" s="4" t="s">
        <v>30</v>
      </c>
      <c r="D6" s="4" t="s">
        <v>46</v>
      </c>
      <c r="E6" s="5"/>
      <c r="F6" s="5"/>
      <c r="G6" s="5"/>
      <c r="H6" s="5"/>
      <c r="I6" s="6"/>
      <c r="K6" s="5"/>
      <c r="L6" s="5"/>
      <c r="M6" s="5"/>
      <c r="N6" s="5"/>
      <c r="O6" s="5"/>
      <c r="P6" s="5"/>
      <c r="Q6" s="8"/>
      <c r="R6" s="5"/>
      <c r="S6" s="12"/>
      <c r="T6" s="9"/>
      <c r="U6" s="9"/>
      <c r="V6" s="9"/>
      <c r="W6" s="15"/>
      <c r="X6" s="5"/>
      <c r="Y6" s="13" t="n">
        <v>25867</v>
      </c>
      <c r="Z6" s="16"/>
      <c r="AA6" s="3"/>
      <c r="AB6" s="13"/>
      <c r="AC6" s="3"/>
      <c r="AD6" s="13"/>
      <c r="AE6" s="3"/>
      <c r="AF6" s="3"/>
      <c r="AG6" s="3"/>
      <c r="AH6" s="13"/>
      <c r="AI6" s="13"/>
      <c r="AJ6" s="13"/>
      <c r="AK6" s="13"/>
      <c r="AL6" s="13"/>
      <c r="AM6" s="3"/>
      <c r="AN6" s="13"/>
      <c r="AO6" s="3"/>
      <c r="AP6" s="13"/>
      <c r="AQ6" s="3"/>
      <c r="AR6" s="13"/>
      <c r="AS6" s="3"/>
      <c r="AT6" s="13"/>
      <c r="AU6" s="3"/>
      <c r="AV6" s="13"/>
      <c r="AW6" s="3"/>
      <c r="AX6" s="14"/>
      <c r="AY6" s="14"/>
      <c r="AZ6" s="3"/>
      <c r="BA6" s="3"/>
      <c r="BB6" s="3"/>
      <c r="BC6" s="3"/>
      <c r="BD6" s="5"/>
      <c r="BE6" s="5"/>
      <c r="BF6" s="5"/>
    </row>
    <row r="7" s="11" customFormat="true" ht="14.25" hidden="false" customHeight="false" outlineLevel="0" collapsed="false">
      <c r="A7" s="3" t="s">
        <v>51</v>
      </c>
      <c r="B7" s="3" t="s">
        <v>52</v>
      </c>
      <c r="L7" s="15" t="s">
        <v>53</v>
      </c>
      <c r="N7" s="5"/>
      <c r="O7" s="5"/>
      <c r="P7" s="5"/>
      <c r="Q7" s="8"/>
      <c r="R7" s="5"/>
      <c r="S7" s="12"/>
      <c r="T7" s="9"/>
      <c r="U7" s="9"/>
      <c r="V7" s="9"/>
      <c r="W7" s="15"/>
      <c r="X7" s="5"/>
      <c r="Y7" s="13" t="n">
        <v>36337</v>
      </c>
      <c r="Z7" s="16"/>
      <c r="AA7" s="3"/>
      <c r="AB7" s="13"/>
      <c r="AC7" s="3"/>
      <c r="AD7" s="13"/>
      <c r="AE7" s="3"/>
      <c r="AF7" s="3"/>
      <c r="AG7" s="3"/>
      <c r="AH7" s="13"/>
      <c r="AI7" s="13"/>
      <c r="AJ7" s="13"/>
      <c r="AK7" s="13"/>
      <c r="AL7" s="13"/>
      <c r="AM7" s="3"/>
      <c r="AN7" s="13"/>
      <c r="AO7" s="3"/>
      <c r="AP7" s="13"/>
      <c r="AQ7" s="3"/>
      <c r="AR7" s="13"/>
      <c r="AS7" s="3"/>
      <c r="AT7" s="13"/>
      <c r="AU7" s="3"/>
      <c r="AV7" s="13"/>
      <c r="AW7" s="3"/>
      <c r="AX7" s="14"/>
      <c r="AY7" s="14"/>
      <c r="AZ7" s="3"/>
      <c r="BA7" s="3"/>
      <c r="BB7" s="3"/>
      <c r="BC7" s="3"/>
      <c r="BD7" s="5"/>
      <c r="BE7" s="5"/>
      <c r="BF7" s="5"/>
    </row>
    <row r="8" s="11" customFormat="true" ht="14.25" hidden="false" customHeight="false" outlineLevel="0" collapsed="false">
      <c r="A8" s="3" t="s">
        <v>54</v>
      </c>
      <c r="B8" s="3" t="s">
        <v>55</v>
      </c>
      <c r="D8" s="4"/>
      <c r="E8" s="5"/>
      <c r="F8" s="5"/>
      <c r="G8" s="5"/>
      <c r="H8" s="5"/>
      <c r="I8" s="6"/>
      <c r="J8" s="5"/>
      <c r="K8" s="5"/>
      <c r="L8" s="7"/>
      <c r="M8" s="5"/>
      <c r="N8" s="5"/>
      <c r="O8" s="5"/>
      <c r="P8" s="5"/>
      <c r="Q8" s="8"/>
      <c r="R8" s="5"/>
      <c r="S8" s="12"/>
      <c r="T8" s="9"/>
      <c r="U8" s="9"/>
      <c r="V8" s="9"/>
      <c r="W8" s="15"/>
      <c r="X8" s="5"/>
      <c r="Y8" s="13" t="n">
        <v>35383</v>
      </c>
      <c r="Z8" s="16"/>
      <c r="AA8" s="3"/>
      <c r="AB8" s="13"/>
      <c r="AC8" s="3"/>
      <c r="AD8" s="13"/>
      <c r="AE8" s="3"/>
      <c r="AF8" s="3"/>
      <c r="AG8" s="3"/>
      <c r="AH8" s="13"/>
      <c r="AI8" s="13"/>
      <c r="AJ8" s="13"/>
      <c r="AK8" s="13"/>
      <c r="AL8" s="13"/>
      <c r="AM8" s="3"/>
      <c r="AN8" s="13"/>
      <c r="AO8" s="3"/>
      <c r="AP8" s="13"/>
      <c r="AQ8" s="3"/>
      <c r="AR8" s="13"/>
      <c r="AS8" s="3"/>
      <c r="AT8" s="13"/>
      <c r="AU8" s="3"/>
      <c r="AV8" s="13"/>
      <c r="AW8" s="3"/>
      <c r="AX8" s="14"/>
      <c r="AY8" s="14"/>
      <c r="AZ8" s="3"/>
      <c r="BA8" s="3"/>
      <c r="BB8" s="3"/>
      <c r="BC8" s="3"/>
      <c r="BD8" s="5"/>
      <c r="BE8" s="5"/>
      <c r="BF8" s="5"/>
    </row>
    <row r="9" s="11" customFormat="true" ht="14.25" hidden="false" customHeight="false" outlineLevel="0" collapsed="false">
      <c r="A9" s="3" t="s">
        <v>56</v>
      </c>
      <c r="B9" s="3" t="s">
        <v>57</v>
      </c>
      <c r="D9" s="4"/>
      <c r="E9" s="5"/>
      <c r="F9" s="5"/>
      <c r="G9" s="5"/>
      <c r="H9" s="5"/>
      <c r="I9" s="6"/>
      <c r="J9" s="5"/>
      <c r="K9" s="5"/>
      <c r="L9" s="7"/>
      <c r="M9" s="5"/>
      <c r="N9" s="5"/>
      <c r="O9" s="5"/>
      <c r="P9" s="5"/>
      <c r="Q9" s="8"/>
      <c r="R9" s="5"/>
      <c r="S9" s="12"/>
      <c r="T9" s="9"/>
      <c r="U9" s="9"/>
      <c r="V9" s="9"/>
      <c r="W9" s="15"/>
      <c r="X9" s="5"/>
      <c r="Y9" s="13" t="n">
        <v>33941</v>
      </c>
      <c r="Z9" s="16"/>
      <c r="AA9" s="3"/>
      <c r="AB9" s="13"/>
      <c r="AC9" s="3"/>
      <c r="AD9" s="13"/>
      <c r="AE9" s="3"/>
      <c r="AF9" s="3"/>
      <c r="AG9" s="3"/>
      <c r="AH9" s="13"/>
      <c r="AI9" s="13"/>
      <c r="AJ9" s="13"/>
      <c r="AK9" s="13"/>
      <c r="AL9" s="13"/>
      <c r="AM9" s="3"/>
      <c r="AN9" s="13"/>
      <c r="AO9" s="3"/>
      <c r="AP9" s="13"/>
      <c r="AQ9" s="3"/>
      <c r="AR9" s="13"/>
      <c r="AS9" s="3"/>
      <c r="AT9" s="13"/>
      <c r="AU9" s="3"/>
      <c r="AV9" s="13"/>
      <c r="AW9" s="3"/>
      <c r="AX9" s="14"/>
      <c r="AY9" s="14"/>
      <c r="AZ9" s="3"/>
      <c r="BA9" s="3"/>
      <c r="BB9" s="3"/>
      <c r="BC9" s="3"/>
      <c r="BD9" s="5"/>
      <c r="BE9" s="5"/>
      <c r="BF9" s="5"/>
    </row>
    <row r="10" s="11" customFormat="true" ht="14.25" hidden="false" customHeight="false" outlineLevel="0" collapsed="false">
      <c r="A10" s="3" t="s">
        <v>58</v>
      </c>
      <c r="B10" s="3" t="s">
        <v>59</v>
      </c>
      <c r="D10" s="4"/>
      <c r="E10" s="5"/>
      <c r="F10" s="5"/>
      <c r="G10" s="5"/>
      <c r="H10" s="5"/>
      <c r="I10" s="6"/>
      <c r="J10" s="5"/>
      <c r="K10" s="5"/>
      <c r="L10" s="7"/>
      <c r="M10" s="5"/>
      <c r="N10" s="5"/>
      <c r="O10" s="5"/>
      <c r="P10" s="5"/>
      <c r="Q10" s="8"/>
      <c r="R10" s="5"/>
      <c r="S10" s="12"/>
      <c r="T10" s="9"/>
      <c r="U10" s="9"/>
      <c r="V10" s="9"/>
      <c r="W10" s="15"/>
      <c r="X10" s="5"/>
      <c r="Y10" s="13" t="n">
        <v>42467</v>
      </c>
      <c r="Z10" s="16"/>
      <c r="AA10" s="3"/>
      <c r="AB10" s="13"/>
      <c r="AC10" s="3"/>
      <c r="AD10" s="13"/>
      <c r="AE10" s="3"/>
      <c r="AF10" s="3"/>
      <c r="AG10" s="3"/>
      <c r="AH10" s="13"/>
      <c r="AI10" s="13"/>
      <c r="AJ10" s="13"/>
      <c r="AK10" s="13"/>
      <c r="AL10" s="13"/>
      <c r="AM10" s="3"/>
      <c r="AN10" s="13"/>
      <c r="AO10" s="3"/>
      <c r="AP10" s="13"/>
      <c r="AQ10" s="3"/>
      <c r="AR10" s="13"/>
      <c r="AS10" s="3"/>
      <c r="AT10" s="13"/>
      <c r="AU10" s="3"/>
      <c r="AV10" s="13"/>
      <c r="AW10" s="3"/>
      <c r="AX10" s="14"/>
      <c r="AY10" s="14"/>
      <c r="AZ10" s="3"/>
      <c r="BA10" s="3"/>
      <c r="BB10" s="3"/>
      <c r="BC10" s="3"/>
      <c r="BD10" s="5"/>
      <c r="BE10" s="5"/>
      <c r="BF10" s="5"/>
    </row>
    <row r="11" s="11" customFormat="true" ht="14.25" hidden="false" customHeight="false" outlineLevel="0" collapsed="false">
      <c r="A11" s="3" t="s">
        <v>60</v>
      </c>
      <c r="B11" s="3" t="s">
        <v>61</v>
      </c>
      <c r="D11" s="4"/>
      <c r="E11" s="5"/>
      <c r="F11" s="5"/>
      <c r="G11" s="5"/>
      <c r="H11" s="5"/>
      <c r="I11" s="6"/>
      <c r="J11" s="5"/>
      <c r="K11" s="5"/>
      <c r="L11" s="7"/>
      <c r="M11" s="5"/>
      <c r="N11" s="5"/>
      <c r="O11" s="5"/>
      <c r="P11" s="5"/>
      <c r="Q11" s="8"/>
      <c r="R11" s="5"/>
      <c r="S11" s="12"/>
      <c r="T11" s="9"/>
      <c r="U11" s="9"/>
      <c r="V11" s="9"/>
      <c r="W11" s="15"/>
      <c r="X11" s="5"/>
      <c r="Y11" s="14"/>
      <c r="Z11" s="16"/>
      <c r="AA11" s="3"/>
      <c r="AB11" s="13"/>
      <c r="AC11" s="3"/>
      <c r="AD11" s="13"/>
      <c r="AE11" s="3"/>
      <c r="AF11" s="3"/>
      <c r="AG11" s="3"/>
      <c r="AH11" s="13"/>
      <c r="AI11" s="13"/>
      <c r="AJ11" s="13"/>
      <c r="AK11" s="13"/>
      <c r="AL11" s="13"/>
      <c r="AM11" s="3"/>
      <c r="AN11" s="13"/>
      <c r="AO11" s="3"/>
      <c r="AP11" s="13"/>
      <c r="AQ11" s="3"/>
      <c r="AR11" s="13"/>
      <c r="AS11" s="3"/>
      <c r="AT11" s="13"/>
      <c r="AU11" s="3"/>
      <c r="AV11" s="13"/>
      <c r="AW11" s="3"/>
      <c r="AX11" s="14"/>
      <c r="AY11" s="14"/>
      <c r="AZ11" s="3"/>
      <c r="BA11" s="3"/>
      <c r="BB11" s="3"/>
      <c r="BC11" s="3"/>
      <c r="BD11" s="5"/>
      <c r="BE11" s="5"/>
      <c r="BF11" s="5"/>
    </row>
    <row r="12" s="11" customFormat="true" ht="14.25" hidden="false" customHeight="false" outlineLevel="0" collapsed="false">
      <c r="A12" s="3" t="s">
        <v>62</v>
      </c>
      <c r="B12" s="3" t="s">
        <v>63</v>
      </c>
      <c r="D12" s="4"/>
      <c r="E12" s="5"/>
      <c r="F12" s="5"/>
      <c r="G12" s="5"/>
      <c r="H12" s="5"/>
      <c r="I12" s="6"/>
      <c r="J12" s="5"/>
      <c r="K12" s="5"/>
      <c r="L12" s="7"/>
      <c r="M12" s="5"/>
      <c r="N12" s="5"/>
      <c r="O12" s="5"/>
      <c r="P12" s="5"/>
      <c r="Q12" s="8"/>
      <c r="R12" s="5"/>
      <c r="S12" s="12"/>
      <c r="T12" s="9"/>
      <c r="U12" s="9"/>
      <c r="V12" s="9"/>
      <c r="W12" s="15"/>
      <c r="X12" s="5"/>
      <c r="Y12" s="13"/>
      <c r="Z12" s="16"/>
      <c r="AA12" s="3"/>
      <c r="AB12" s="13"/>
      <c r="AC12" s="3"/>
      <c r="AD12" s="13"/>
      <c r="AE12" s="3"/>
      <c r="AF12" s="3"/>
      <c r="AG12" s="3"/>
      <c r="AH12" s="13"/>
      <c r="AI12" s="13"/>
      <c r="AJ12" s="13"/>
      <c r="AK12" s="13"/>
      <c r="AL12" s="13"/>
      <c r="AM12" s="3"/>
      <c r="AN12" s="13"/>
      <c r="AO12" s="3"/>
      <c r="AP12" s="13"/>
      <c r="AQ12" s="3"/>
      <c r="AR12" s="13"/>
      <c r="AS12" s="3"/>
      <c r="AT12" s="13"/>
      <c r="AU12" s="3"/>
      <c r="AV12" s="13"/>
      <c r="AW12" s="3"/>
      <c r="AX12" s="14"/>
      <c r="AY12" s="14"/>
      <c r="AZ12" s="3"/>
      <c r="BA12" s="3"/>
      <c r="BB12" s="3"/>
      <c r="BC12" s="3"/>
      <c r="BD12" s="5"/>
      <c r="BE12" s="5"/>
      <c r="BF12" s="5"/>
    </row>
    <row r="13" s="11" customFormat="true" ht="14.25" hidden="false" customHeight="false" outlineLevel="0" collapsed="false">
      <c r="A13" s="3" t="s">
        <v>64</v>
      </c>
      <c r="B13" s="4" t="s">
        <v>65</v>
      </c>
      <c r="C13" s="4" t="s">
        <v>66</v>
      </c>
      <c r="D13" s="4" t="s">
        <v>67</v>
      </c>
      <c r="E13" s="5" t="s">
        <v>68</v>
      </c>
      <c r="F13" s="5"/>
      <c r="G13" s="5"/>
      <c r="H13" s="5" t="s">
        <v>33</v>
      </c>
      <c r="I13" s="6" t="s">
        <v>34</v>
      </c>
      <c r="J13" s="5" t="s">
        <v>35</v>
      </c>
      <c r="K13" s="5" t="s">
        <v>69</v>
      </c>
      <c r="L13" s="7" t="s">
        <v>70</v>
      </c>
      <c r="M13" s="5" t="s">
        <v>71</v>
      </c>
      <c r="N13" s="5" t="n">
        <v>1</v>
      </c>
      <c r="O13" s="5" t="n">
        <f aca="false">BD13+BE13+P13</f>
        <v>0</v>
      </c>
      <c r="P13" s="5" t="n">
        <v>0</v>
      </c>
      <c r="Q13" s="8" t="e">
        <f aca="false">((#REF!*N13)+(#REF!*BD13)+(#REF!*BE13))</f>
        <v>#REF!</v>
      </c>
      <c r="R13" s="5" t="s">
        <v>72</v>
      </c>
      <c r="S13" s="5" t="s">
        <v>73</v>
      </c>
      <c r="T13" s="9" t="s">
        <v>74</v>
      </c>
      <c r="U13" s="9" t="s">
        <v>75</v>
      </c>
      <c r="V13" s="9" t="s">
        <v>76</v>
      </c>
      <c r="Y13" s="13" t="n">
        <v>19138</v>
      </c>
      <c r="Z13" s="18"/>
      <c r="AA13" s="3"/>
      <c r="AB13" s="13"/>
      <c r="AC13" s="3"/>
      <c r="AD13" s="13"/>
      <c r="AE13" s="3"/>
      <c r="AF13" s="1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5"/>
      <c r="BE13" s="5"/>
      <c r="BF13" s="5"/>
    </row>
    <row r="14" s="11" customFormat="true" ht="14.25" hidden="false" customHeight="false" outlineLevel="0" collapsed="false">
      <c r="A14" s="3" t="s">
        <v>77</v>
      </c>
      <c r="B14" s="3" t="s">
        <v>78</v>
      </c>
      <c r="C14" s="4"/>
      <c r="D14" s="4"/>
      <c r="E14" s="5"/>
      <c r="F14" s="5"/>
      <c r="G14" s="5"/>
      <c r="H14" s="5"/>
      <c r="I14" s="6"/>
      <c r="J14" s="5"/>
      <c r="K14" s="5" t="n">
        <v>626322777</v>
      </c>
      <c r="L14" s="7"/>
      <c r="M14" s="5"/>
      <c r="N14" s="5"/>
      <c r="O14" s="5"/>
      <c r="P14" s="5"/>
      <c r="Q14" s="8"/>
      <c r="R14" s="5"/>
      <c r="S14" s="5"/>
      <c r="T14" s="9"/>
      <c r="U14" s="9"/>
      <c r="V14" s="9"/>
      <c r="W14" s="18"/>
      <c r="X14" s="5"/>
      <c r="Y14" s="13" t="n">
        <v>19138</v>
      </c>
      <c r="Z14" s="18"/>
      <c r="AA14" s="3"/>
      <c r="AB14" s="13"/>
      <c r="AC14" s="3"/>
      <c r="AD14" s="13"/>
      <c r="AE14" s="3"/>
      <c r="AF14" s="1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5"/>
      <c r="BE14" s="5"/>
      <c r="BF14" s="5"/>
    </row>
    <row r="15" s="11" customFormat="true" ht="14.25" hidden="false" customHeight="false" outlineLevel="0" collapsed="false">
      <c r="A15" s="3" t="s">
        <v>79</v>
      </c>
      <c r="B15" s="3" t="s">
        <v>80</v>
      </c>
      <c r="C15" s="4"/>
      <c r="D15" s="4"/>
      <c r="E15" s="5"/>
      <c r="F15" s="5"/>
      <c r="G15" s="5"/>
      <c r="H15" s="5"/>
      <c r="I15" s="6"/>
      <c r="J15" s="5"/>
      <c r="L15" s="19" t="s">
        <v>81</v>
      </c>
      <c r="M15" s="5"/>
      <c r="N15" s="5"/>
      <c r="O15" s="5"/>
      <c r="P15" s="5"/>
      <c r="Q15" s="8"/>
      <c r="R15" s="5"/>
      <c r="S15" s="5"/>
      <c r="T15" s="9"/>
      <c r="U15" s="9"/>
      <c r="V15" s="9"/>
      <c r="W15" s="19" t="s">
        <v>82</v>
      </c>
      <c r="X15" s="5"/>
      <c r="Y15" s="13" t="n">
        <v>22721</v>
      </c>
      <c r="Z15" s="18"/>
      <c r="AA15" s="3"/>
      <c r="AB15" s="13"/>
      <c r="AC15" s="3"/>
      <c r="AD15" s="13"/>
      <c r="AE15" s="3"/>
      <c r="AF15" s="1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5"/>
      <c r="BE15" s="5"/>
      <c r="BF15" s="5"/>
    </row>
    <row r="16" s="11" customFormat="true" ht="14.25" hidden="false" customHeight="false" outlineLevel="0" collapsed="false">
      <c r="A16" s="3" t="s">
        <v>83</v>
      </c>
      <c r="B16" s="3" t="s">
        <v>84</v>
      </c>
      <c r="C16" s="4"/>
      <c r="D16" s="4"/>
      <c r="E16" s="5"/>
      <c r="F16" s="5"/>
      <c r="G16" s="5"/>
      <c r="H16" s="5"/>
      <c r="I16" s="6"/>
      <c r="J16" s="5"/>
      <c r="K16" s="5"/>
      <c r="L16" s="7"/>
      <c r="M16" s="5"/>
      <c r="N16" s="5"/>
      <c r="O16" s="5"/>
      <c r="P16" s="5"/>
      <c r="Q16" s="8"/>
      <c r="R16" s="5"/>
      <c r="S16" s="5"/>
      <c r="T16" s="9"/>
      <c r="U16" s="9"/>
      <c r="V16" s="9"/>
      <c r="W16" s="18"/>
      <c r="X16" s="5"/>
      <c r="Y16" s="13" t="n">
        <v>33817</v>
      </c>
      <c r="Z16" s="18"/>
      <c r="AA16" s="3"/>
      <c r="AB16" s="13"/>
      <c r="AC16" s="3"/>
      <c r="AD16" s="13"/>
      <c r="AE16" s="3"/>
      <c r="AF16" s="1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5"/>
      <c r="BE16" s="5"/>
      <c r="BF16" s="5"/>
    </row>
    <row r="17" customFormat="false" ht="14.25" hidden="false" customHeight="false" outlineLevel="0" collapsed="false">
      <c r="A17" s="3" t="s">
        <v>85</v>
      </c>
      <c r="B17" s="4" t="s">
        <v>26</v>
      </c>
      <c r="C17" s="4"/>
      <c r="D17" s="4"/>
      <c r="E17" s="5"/>
      <c r="F17" s="5"/>
      <c r="G17" s="5"/>
      <c r="H17" s="5"/>
      <c r="I17" s="6"/>
      <c r="J17" s="5"/>
      <c r="K17" s="5"/>
      <c r="L17" s="7"/>
      <c r="M17" s="5"/>
      <c r="N17" s="5" t="n">
        <v>0</v>
      </c>
      <c r="O17" s="5" t="n">
        <f aca="false">BD17+BE17+P17</f>
        <v>0</v>
      </c>
      <c r="P17" s="5" t="n">
        <v>0</v>
      </c>
      <c r="Q17" s="8" t="e">
        <f aca="false">((#REF!*N17)+(#REF!*BD17)+(#REF!*BE17))</f>
        <v>#REF!</v>
      </c>
      <c r="R17" s="5"/>
      <c r="S17" s="5"/>
      <c r="T17" s="9"/>
      <c r="U17" s="9"/>
      <c r="V17" s="9"/>
      <c r="W17" s="10" t="s">
        <v>27</v>
      </c>
      <c r="X17" s="10" t="s">
        <v>27</v>
      </c>
      <c r="Y17" s="3"/>
      <c r="Z17" s="10"/>
      <c r="AA17" s="3"/>
      <c r="AB17" s="13"/>
      <c r="AC17" s="3"/>
      <c r="AD17" s="13"/>
      <c r="AE17" s="3"/>
      <c r="AF17" s="13"/>
      <c r="AG17" s="3"/>
      <c r="AH17" s="13"/>
      <c r="AI17" s="3"/>
      <c r="AJ17" s="13"/>
      <c r="AK17" s="3" t="s">
        <v>86</v>
      </c>
      <c r="AL17" s="3"/>
      <c r="AM17" s="3"/>
      <c r="AN17" s="13"/>
      <c r="AO17" s="3" t="s">
        <v>86</v>
      </c>
      <c r="AP17" s="13"/>
      <c r="AQ17" s="3" t="s">
        <v>86</v>
      </c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5" t="n">
        <v>0</v>
      </c>
      <c r="BE17" s="5" t="n">
        <v>0</v>
      </c>
      <c r="BF17" s="5"/>
    </row>
    <row r="18" customFormat="false" ht="16.4" hidden="false" customHeight="false" outlineLevel="0" collapsed="false">
      <c r="A18" s="3" t="s">
        <v>87</v>
      </c>
      <c r="B18" s="4" t="s">
        <v>88</v>
      </c>
      <c r="C18" s="4" t="s">
        <v>89</v>
      </c>
      <c r="D18" s="4" t="s">
        <v>90</v>
      </c>
      <c r="E18" s="5" t="s">
        <v>91</v>
      </c>
      <c r="F18" s="5"/>
      <c r="G18" s="5"/>
      <c r="H18" s="5" t="s">
        <v>33</v>
      </c>
      <c r="I18" s="6" t="s">
        <v>34</v>
      </c>
      <c r="J18" s="5" t="s">
        <v>35</v>
      </c>
      <c r="K18" s="5" t="s">
        <v>92</v>
      </c>
      <c r="L18" s="20" t="s">
        <v>93</v>
      </c>
      <c r="M18" s="5" t="s">
        <v>94</v>
      </c>
      <c r="N18" s="21" t="n">
        <v>1</v>
      </c>
      <c r="O18" s="21" t="n">
        <f aca="false">BE18+BF18+P18</f>
        <v>0</v>
      </c>
      <c r="P18" s="5" t="n">
        <v>0</v>
      </c>
      <c r="Q18" s="8" t="e">
        <f aca="false">((#REF!*N18)+(#REF!*BE18)+(#REF!*BF18))</f>
        <v>#REF!</v>
      </c>
      <c r="R18" s="5" t="s">
        <v>95</v>
      </c>
      <c r="S18" s="5" t="n">
        <v>81</v>
      </c>
      <c r="T18" s="9" t="s">
        <v>96</v>
      </c>
      <c r="U18" s="9" t="s">
        <v>97</v>
      </c>
      <c r="V18" s="9" t="s">
        <v>98</v>
      </c>
      <c r="W18" s="22" t="s">
        <v>99</v>
      </c>
      <c r="X18" s="3" t="s">
        <v>100</v>
      </c>
      <c r="Y18" s="5" t="s">
        <v>101</v>
      </c>
      <c r="Z18" s="3"/>
      <c r="AA18" s="23"/>
      <c r="AB18" s="14"/>
      <c r="AC18" s="14"/>
      <c r="AD18" s="14"/>
      <c r="AE18" s="14"/>
      <c r="AF18" s="14"/>
      <c r="AG18" s="14"/>
      <c r="AH18" s="3"/>
      <c r="AI18" s="13"/>
      <c r="AJ18" s="3"/>
      <c r="AK18" s="13"/>
      <c r="AL18" s="3" t="s">
        <v>86</v>
      </c>
      <c r="AM18" s="3"/>
      <c r="AN18" s="3" t="s">
        <v>86</v>
      </c>
      <c r="AO18" s="3"/>
      <c r="AP18" s="3" t="s">
        <v>86</v>
      </c>
      <c r="AQ18" s="3"/>
      <c r="AR18" s="3" t="s">
        <v>86</v>
      </c>
      <c r="AS18" s="3"/>
      <c r="AT18" s="3" t="s">
        <v>86</v>
      </c>
      <c r="AU18" s="3"/>
      <c r="AV18" s="3"/>
      <c r="AW18" s="3"/>
      <c r="AX18" s="3"/>
      <c r="AY18" s="3"/>
      <c r="AZ18" s="3"/>
      <c r="BA18" s="3"/>
      <c r="BB18" s="3"/>
      <c r="BC18" s="3"/>
      <c r="BD18" s="3" t="s">
        <v>102</v>
      </c>
      <c r="BE18" s="21" t="n">
        <v>0</v>
      </c>
      <c r="BF18" s="5" t="n">
        <v>0</v>
      </c>
      <c r="BG18" s="21"/>
    </row>
    <row r="19" customFormat="false" ht="14.25" hidden="false" customHeight="false" outlineLevel="0" collapsed="false">
      <c r="A19" s="3" t="s">
        <v>103</v>
      </c>
      <c r="B19" s="4" t="s">
        <v>104</v>
      </c>
      <c r="C19" s="4" t="s">
        <v>105</v>
      </c>
      <c r="D19" s="4" t="s">
        <v>106</v>
      </c>
      <c r="E19" s="5" t="s">
        <v>107</v>
      </c>
      <c r="F19" s="5"/>
      <c r="G19" s="5"/>
      <c r="H19" s="5" t="s">
        <v>33</v>
      </c>
      <c r="I19" s="6" t="s">
        <v>34</v>
      </c>
      <c r="J19" s="5" t="s">
        <v>35</v>
      </c>
      <c r="K19" s="5" t="s">
        <v>108</v>
      </c>
      <c r="L19" s="7" t="s">
        <v>109</v>
      </c>
      <c r="M19" s="5" t="s">
        <v>110</v>
      </c>
      <c r="N19" s="5" t="n">
        <v>1</v>
      </c>
      <c r="O19" s="5" t="n">
        <f aca="false">BD19+BE19+P19</f>
        <v>8</v>
      </c>
      <c r="P19" s="5" t="n">
        <v>0</v>
      </c>
      <c r="Q19" s="8" t="e">
        <f aca="false">((#REF!*N19)+(#REF!*BD19)+(#REF!*BE19))</f>
        <v>#REF!</v>
      </c>
      <c r="R19" s="5" t="s">
        <v>37</v>
      </c>
      <c r="S19" s="5" t="n">
        <v>2100</v>
      </c>
      <c r="T19" s="9" t="s">
        <v>111</v>
      </c>
      <c r="U19" s="9" t="s">
        <v>112</v>
      </c>
      <c r="V19" s="9" t="s">
        <v>113</v>
      </c>
      <c r="W19" s="24"/>
      <c r="X19" s="5" t="n">
        <v>630413307</v>
      </c>
      <c r="Y19" s="13" t="n">
        <v>29897</v>
      </c>
      <c r="Z19" s="18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4"/>
      <c r="AX19" s="14"/>
      <c r="AY19" s="3"/>
      <c r="AZ19" s="3"/>
      <c r="BA19" s="3"/>
      <c r="BB19" s="3"/>
      <c r="BC19" s="3"/>
      <c r="BD19" s="5" t="n">
        <v>3</v>
      </c>
      <c r="BE19" s="5" t="n">
        <v>5</v>
      </c>
      <c r="BF19" s="5"/>
      <c r="BG19" s="11"/>
    </row>
    <row r="20" customFormat="false" ht="14.25" hidden="false" customHeight="false" outlineLevel="0" collapsed="false">
      <c r="A20" s="3" t="s">
        <v>114</v>
      </c>
      <c r="B20" s="3" t="s">
        <v>115</v>
      </c>
      <c r="C20" s="11"/>
      <c r="D20" s="11"/>
      <c r="E20" s="11"/>
      <c r="F20" s="11"/>
      <c r="G20" s="11"/>
      <c r="H20" s="11"/>
      <c r="I20" s="11"/>
      <c r="J20" s="11"/>
      <c r="K20" s="11" t="n">
        <v>630413307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5"/>
      <c r="Y20" s="13" t="n">
        <v>20585</v>
      </c>
      <c r="Z20" s="18"/>
      <c r="AA20" s="3"/>
      <c r="AB20" s="13"/>
      <c r="AC20" s="3"/>
      <c r="AD20" s="13"/>
      <c r="AE20" s="3"/>
      <c r="AF20" s="13"/>
      <c r="AG20" s="3"/>
      <c r="AH20" s="13"/>
      <c r="AI20" s="3"/>
      <c r="AJ20" s="13"/>
      <c r="AK20" s="3"/>
      <c r="AL20" s="3"/>
      <c r="AM20" s="3"/>
      <c r="AN20" s="13"/>
      <c r="AO20" s="3"/>
      <c r="AP20" s="13"/>
      <c r="AQ20" s="3"/>
      <c r="AR20" s="13"/>
      <c r="AS20" s="3"/>
      <c r="AT20" s="13"/>
      <c r="AU20" s="14"/>
      <c r="AV20" s="25"/>
      <c r="AW20" s="14"/>
      <c r="AX20" s="14"/>
      <c r="AY20" s="3"/>
      <c r="AZ20" s="3"/>
      <c r="BA20" s="3"/>
      <c r="BB20" s="3"/>
      <c r="BC20" s="3"/>
      <c r="BD20" s="5"/>
      <c r="BE20" s="5"/>
      <c r="BF20" s="5"/>
      <c r="BG20" s="11"/>
    </row>
    <row r="21" customFormat="false" ht="14.25" hidden="false" customHeight="false" outlineLevel="0" collapsed="false">
      <c r="A21" s="3" t="s">
        <v>116</v>
      </c>
      <c r="B21" s="3" t="s">
        <v>117</v>
      </c>
      <c r="C21" s="11"/>
      <c r="D21" s="11"/>
      <c r="E21" s="11"/>
      <c r="F21" s="3"/>
      <c r="G21" s="13"/>
      <c r="H21" s="3"/>
      <c r="I21" s="13"/>
      <c r="J21" s="3" t="s">
        <v>86</v>
      </c>
      <c r="K21" s="3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9"/>
      <c r="W21" s="24"/>
      <c r="X21" s="5"/>
      <c r="Y21" s="13" t="n">
        <v>19910</v>
      </c>
      <c r="Z21" s="18"/>
      <c r="AA21" s="3"/>
      <c r="AB21" s="13"/>
      <c r="AC21" s="3"/>
      <c r="AD21" s="13"/>
      <c r="AE21" s="3"/>
      <c r="AF21" s="13"/>
      <c r="AG21" s="3"/>
      <c r="AH21" s="13"/>
      <c r="AI21" s="3"/>
      <c r="AJ21" s="13"/>
      <c r="AK21" s="3"/>
      <c r="AL21" s="3"/>
      <c r="AM21" s="3"/>
      <c r="AN21" s="13"/>
      <c r="AO21" s="3"/>
      <c r="AP21" s="13"/>
      <c r="AQ21" s="3"/>
      <c r="AR21" s="13"/>
      <c r="AS21" s="3"/>
      <c r="AT21" s="13"/>
      <c r="AU21" s="14"/>
      <c r="AV21" s="25"/>
      <c r="AW21" s="14"/>
      <c r="AX21" s="14"/>
      <c r="AY21" s="3"/>
      <c r="AZ21" s="3"/>
      <c r="BA21" s="3"/>
      <c r="BB21" s="3"/>
      <c r="BC21" s="3"/>
      <c r="BD21" s="5"/>
      <c r="BE21" s="5"/>
      <c r="BF21" s="5"/>
      <c r="BG21" s="11"/>
    </row>
    <row r="22" customFormat="false" ht="14.25" hidden="false" customHeight="false" outlineLevel="0" collapsed="false">
      <c r="A22" s="3" t="s">
        <v>118</v>
      </c>
      <c r="B22" s="3" t="s">
        <v>119</v>
      </c>
      <c r="C22" s="11"/>
      <c r="D22" s="4"/>
      <c r="E22" s="5"/>
      <c r="F22" s="5"/>
      <c r="G22" s="5"/>
      <c r="H22" s="5"/>
      <c r="I22" s="6"/>
      <c r="J22" s="5"/>
      <c r="K22" s="5"/>
      <c r="L22" s="19" t="s">
        <v>120</v>
      </c>
      <c r="M22" s="5"/>
      <c r="N22" s="5"/>
      <c r="O22" s="5"/>
      <c r="P22" s="5"/>
      <c r="Q22" s="8"/>
      <c r="R22" s="5"/>
      <c r="S22" s="5"/>
      <c r="T22" s="9"/>
      <c r="U22" s="9"/>
      <c r="V22" s="9"/>
      <c r="W22" s="24"/>
      <c r="X22" s="5"/>
      <c r="Y22" s="13" t="n">
        <v>35091</v>
      </c>
      <c r="Z22" s="18"/>
      <c r="AA22" s="3"/>
      <c r="AB22" s="13"/>
      <c r="AC22" s="3"/>
      <c r="AD22" s="13"/>
      <c r="AE22" s="3"/>
      <c r="AF22" s="13"/>
      <c r="AG22" s="3"/>
      <c r="AH22" s="13"/>
      <c r="AI22" s="3"/>
      <c r="AJ22" s="13"/>
      <c r="AK22" s="3"/>
      <c r="AL22" s="3"/>
      <c r="AM22" s="3"/>
      <c r="AN22" s="13"/>
      <c r="AO22" s="3"/>
      <c r="AP22" s="13"/>
      <c r="AQ22" s="3"/>
      <c r="AR22" s="13"/>
      <c r="AS22" s="3"/>
      <c r="AT22" s="13"/>
      <c r="AU22" s="14"/>
      <c r="AV22" s="25"/>
      <c r="AW22" s="14"/>
      <c r="AX22" s="14"/>
      <c r="AY22" s="3"/>
      <c r="AZ22" s="3"/>
      <c r="BA22" s="3"/>
      <c r="BB22" s="3"/>
      <c r="BC22" s="3"/>
      <c r="BD22" s="5"/>
      <c r="BE22" s="5"/>
      <c r="BF22" s="5"/>
      <c r="BG22" s="11"/>
    </row>
    <row r="23" customFormat="false" ht="14.25" hidden="false" customHeight="false" outlineLevel="0" collapsed="false">
      <c r="A23" s="3" t="s">
        <v>121</v>
      </c>
      <c r="B23" s="3" t="s">
        <v>122</v>
      </c>
      <c r="C23" s="11"/>
      <c r="D23" s="11"/>
      <c r="E23" s="11"/>
      <c r="F23" s="11"/>
      <c r="G23" s="11"/>
      <c r="H23" s="11"/>
      <c r="I23" s="11"/>
      <c r="J23" s="11"/>
      <c r="K23" s="11"/>
      <c r="L23" s="7" t="s">
        <v>123</v>
      </c>
      <c r="M23" s="5"/>
      <c r="N23" s="5"/>
      <c r="O23" s="5"/>
      <c r="P23" s="5"/>
      <c r="Q23" s="8"/>
      <c r="R23" s="5"/>
      <c r="S23" s="5"/>
      <c r="T23" s="9"/>
      <c r="U23" s="9"/>
      <c r="V23" s="9"/>
      <c r="W23" s="24"/>
      <c r="X23" s="5"/>
      <c r="Y23" s="13" t="n">
        <v>29897</v>
      </c>
      <c r="Z23" s="18"/>
      <c r="AA23" s="3"/>
      <c r="AB23" s="13"/>
      <c r="AC23" s="3"/>
      <c r="AD23" s="13"/>
      <c r="AE23" s="3"/>
      <c r="AF23" s="13"/>
      <c r="AG23" s="3"/>
      <c r="AH23" s="13"/>
      <c r="AI23" s="3"/>
      <c r="AJ23" s="13"/>
      <c r="AK23" s="3"/>
      <c r="AL23" s="3"/>
      <c r="AM23" s="3"/>
      <c r="AN23" s="13"/>
      <c r="AO23" s="3"/>
      <c r="AP23" s="13"/>
      <c r="AQ23" s="3"/>
      <c r="AR23" s="13"/>
      <c r="AS23" s="3"/>
      <c r="AT23" s="13"/>
      <c r="AU23" s="14"/>
      <c r="AV23" s="25"/>
      <c r="AW23" s="14"/>
      <c r="AX23" s="14"/>
      <c r="AY23" s="3"/>
      <c r="AZ23" s="3"/>
      <c r="BA23" s="3"/>
      <c r="BB23" s="3"/>
      <c r="BC23" s="3"/>
      <c r="BD23" s="5"/>
      <c r="BE23" s="5"/>
      <c r="BF23" s="5"/>
      <c r="BG23" s="11"/>
    </row>
    <row r="24" customFormat="false" ht="14.25" hidden="false" customHeight="false" outlineLevel="0" collapsed="false">
      <c r="A24" s="3" t="s">
        <v>124</v>
      </c>
      <c r="B24" s="3" t="s">
        <v>125</v>
      </c>
      <c r="C24" s="11"/>
      <c r="D24" s="11"/>
      <c r="E24" s="11"/>
      <c r="F24" s="11"/>
      <c r="G24" s="11"/>
      <c r="H24" s="11"/>
      <c r="I24" s="11"/>
      <c r="J24" s="5"/>
      <c r="K24" s="5"/>
      <c r="L24" s="7"/>
      <c r="M24" s="5"/>
      <c r="N24" s="5"/>
      <c r="O24" s="5"/>
      <c r="P24" s="5"/>
      <c r="Q24" s="8"/>
      <c r="R24" s="5"/>
      <c r="S24" s="5"/>
      <c r="T24" s="9"/>
      <c r="U24" s="9"/>
      <c r="V24" s="9"/>
      <c r="W24" s="24"/>
      <c r="X24" s="5"/>
      <c r="Y24" s="13" t="n">
        <v>31201</v>
      </c>
      <c r="Z24" s="18"/>
      <c r="AA24" s="3"/>
      <c r="AB24" s="13"/>
      <c r="AC24" s="3"/>
      <c r="AD24" s="13"/>
      <c r="AE24" s="3"/>
      <c r="AF24" s="13"/>
      <c r="AG24" s="3"/>
      <c r="AH24" s="13"/>
      <c r="AI24" s="3"/>
      <c r="AJ24" s="13"/>
      <c r="AK24" s="3"/>
      <c r="AL24" s="3"/>
      <c r="AM24" s="3"/>
      <c r="AN24" s="13"/>
      <c r="AO24" s="3"/>
      <c r="AP24" s="13"/>
      <c r="AQ24" s="3"/>
      <c r="AR24" s="13"/>
      <c r="AS24" s="3"/>
      <c r="AT24" s="13"/>
      <c r="AU24" s="14"/>
      <c r="AV24" s="25"/>
      <c r="AW24" s="14"/>
      <c r="AX24" s="14"/>
      <c r="AY24" s="3"/>
      <c r="AZ24" s="3"/>
      <c r="BA24" s="3"/>
      <c r="BB24" s="3"/>
      <c r="BC24" s="3"/>
      <c r="BD24" s="5"/>
      <c r="BE24" s="5"/>
      <c r="BF24" s="5"/>
      <c r="BG24" s="11"/>
    </row>
    <row r="25" customFormat="false" ht="14.25" hidden="false" customHeight="false" outlineLevel="0" collapsed="false">
      <c r="A25" s="3" t="s">
        <v>126</v>
      </c>
      <c r="B25" s="3" t="s">
        <v>127</v>
      </c>
      <c r="C25" s="11"/>
      <c r="D25" s="11"/>
      <c r="E25" s="11"/>
      <c r="F25" s="11"/>
      <c r="G25" s="11"/>
      <c r="H25" s="14"/>
      <c r="I25" s="25"/>
      <c r="J25" s="5"/>
      <c r="K25" s="5"/>
      <c r="L25" s="7"/>
      <c r="M25" s="5"/>
      <c r="N25" s="5"/>
      <c r="O25" s="5"/>
      <c r="P25" s="5"/>
      <c r="Q25" s="8"/>
      <c r="R25" s="5"/>
      <c r="S25" s="5"/>
      <c r="T25" s="9"/>
      <c r="U25" s="9"/>
      <c r="V25" s="9"/>
      <c r="W25" s="24"/>
      <c r="X25" s="5"/>
      <c r="Y25" s="13" t="n">
        <v>35105</v>
      </c>
      <c r="Z25" s="18"/>
      <c r="AA25" s="3"/>
      <c r="AB25" s="13"/>
      <c r="AC25" s="3"/>
      <c r="AD25" s="13"/>
      <c r="AE25" s="3"/>
      <c r="AF25" s="13"/>
      <c r="AG25" s="3"/>
      <c r="AH25" s="13"/>
      <c r="AI25" s="3"/>
      <c r="AJ25" s="13"/>
      <c r="AK25" s="3"/>
      <c r="AL25" s="3"/>
      <c r="AM25" s="3"/>
      <c r="AN25" s="13"/>
      <c r="AO25" s="3"/>
      <c r="AP25" s="13"/>
      <c r="AQ25" s="3"/>
      <c r="AR25" s="13"/>
      <c r="AS25" s="3"/>
      <c r="AT25" s="13"/>
      <c r="AU25" s="14"/>
      <c r="AV25" s="25"/>
      <c r="AW25" s="14"/>
      <c r="AX25" s="14"/>
      <c r="AY25" s="3"/>
      <c r="AZ25" s="3"/>
      <c r="BA25" s="3"/>
      <c r="BB25" s="3"/>
      <c r="BC25" s="3"/>
      <c r="BD25" s="5"/>
      <c r="BE25" s="5"/>
      <c r="BF25" s="5"/>
      <c r="BG25" s="11"/>
    </row>
    <row r="26" customFormat="false" ht="14.25" hidden="false" customHeight="false" outlineLevel="0" collapsed="false">
      <c r="A26" s="3" t="s">
        <v>128</v>
      </c>
      <c r="B26" s="3" t="s">
        <v>129</v>
      </c>
      <c r="C26" s="11"/>
      <c r="D26" s="11"/>
      <c r="E26" s="11"/>
      <c r="F26" s="3"/>
      <c r="G26" s="13"/>
      <c r="H26" s="14"/>
      <c r="I26" s="25"/>
      <c r="J26" s="5"/>
      <c r="K26" s="5"/>
      <c r="L26" s="7"/>
      <c r="M26" s="5"/>
      <c r="N26" s="5"/>
      <c r="O26" s="5"/>
      <c r="P26" s="5"/>
      <c r="Q26" s="8"/>
      <c r="R26" s="5"/>
      <c r="S26" s="5"/>
      <c r="T26" s="9"/>
      <c r="U26" s="9"/>
      <c r="V26" s="9"/>
      <c r="W26" s="24"/>
      <c r="X26" s="5"/>
      <c r="Y26" s="13" t="n">
        <v>42999</v>
      </c>
      <c r="Z26" s="18"/>
      <c r="AA26" s="3"/>
      <c r="AB26" s="13"/>
      <c r="AC26" s="3"/>
      <c r="AD26" s="13"/>
      <c r="AE26" s="3"/>
      <c r="AF26" s="13"/>
      <c r="AG26" s="3"/>
      <c r="AH26" s="13"/>
      <c r="AI26" s="3"/>
      <c r="AJ26" s="13"/>
      <c r="AK26" s="3"/>
      <c r="AL26" s="3"/>
      <c r="AM26" s="3"/>
      <c r="AN26" s="13"/>
      <c r="AO26" s="3"/>
      <c r="AP26" s="13"/>
      <c r="AQ26" s="3"/>
      <c r="AR26" s="13"/>
      <c r="AS26" s="3"/>
      <c r="AT26" s="13"/>
      <c r="AU26" s="14"/>
      <c r="AV26" s="25"/>
      <c r="AW26" s="14"/>
      <c r="AX26" s="14"/>
      <c r="AY26" s="3"/>
      <c r="AZ26" s="3"/>
      <c r="BA26" s="3"/>
      <c r="BB26" s="3"/>
      <c r="BC26" s="3"/>
      <c r="BD26" s="5"/>
      <c r="BE26" s="5"/>
      <c r="BF26" s="5"/>
      <c r="BG26" s="11"/>
    </row>
    <row r="27" customFormat="false" ht="14.25" hidden="false" customHeight="false" outlineLevel="0" collapsed="false">
      <c r="A27" s="3" t="s">
        <v>130</v>
      </c>
      <c r="B27" s="14" t="s">
        <v>131</v>
      </c>
      <c r="C27" s="11"/>
      <c r="D27" s="3"/>
      <c r="E27" s="13"/>
      <c r="F27" s="3"/>
      <c r="G27" s="13"/>
      <c r="H27" s="14"/>
      <c r="I27" s="25"/>
      <c r="J27" s="5"/>
      <c r="K27" s="5"/>
      <c r="L27" s="7"/>
      <c r="M27" s="5"/>
      <c r="N27" s="5"/>
      <c r="O27" s="5"/>
      <c r="P27" s="5"/>
      <c r="Q27" s="8"/>
      <c r="R27" s="5"/>
      <c r="S27" s="5"/>
      <c r="T27" s="9"/>
      <c r="U27" s="9"/>
      <c r="V27" s="9"/>
      <c r="W27" s="24"/>
      <c r="X27" s="5"/>
      <c r="Y27" s="25" t="n">
        <v>25561</v>
      </c>
      <c r="Z27" s="18"/>
      <c r="AA27" s="3"/>
      <c r="AB27" s="13"/>
      <c r="AC27" s="3"/>
      <c r="AD27" s="13"/>
      <c r="AE27" s="3"/>
      <c r="AF27" s="13"/>
      <c r="AG27" s="3"/>
      <c r="AH27" s="13"/>
      <c r="AI27" s="3"/>
      <c r="AJ27" s="13"/>
      <c r="AK27" s="3"/>
      <c r="AL27" s="3"/>
      <c r="AM27" s="3"/>
      <c r="AN27" s="13"/>
      <c r="AO27" s="3"/>
      <c r="AP27" s="13"/>
      <c r="AQ27" s="3"/>
      <c r="AR27" s="13"/>
      <c r="AS27" s="3"/>
      <c r="AT27" s="13"/>
      <c r="AU27" s="14"/>
      <c r="AV27" s="25"/>
      <c r="AW27" s="14"/>
      <c r="AX27" s="14"/>
      <c r="AY27" s="3"/>
      <c r="AZ27" s="3"/>
      <c r="BA27" s="3"/>
      <c r="BB27" s="3"/>
      <c r="BC27" s="3"/>
      <c r="BD27" s="5"/>
      <c r="BE27" s="5"/>
      <c r="BF27" s="5"/>
      <c r="BG27" s="11"/>
    </row>
    <row r="28" customFormat="false" ht="14.25" hidden="false" customHeight="false" outlineLevel="0" collapsed="false">
      <c r="A28" s="3" t="s">
        <v>132</v>
      </c>
      <c r="B28" s="4" t="s">
        <v>26</v>
      </c>
      <c r="C28" s="4"/>
      <c r="D28" s="4" t="s">
        <v>133</v>
      </c>
      <c r="E28" s="5"/>
      <c r="F28" s="5"/>
      <c r="G28" s="5"/>
      <c r="H28" s="5"/>
      <c r="I28" s="6"/>
      <c r="J28" s="5"/>
      <c r="K28" s="5"/>
      <c r="L28" s="7"/>
      <c r="M28" s="5"/>
      <c r="N28" s="5" t="n">
        <v>0</v>
      </c>
      <c r="O28" s="5" t="n">
        <f aca="false">BD28+BE28+P28</f>
        <v>0</v>
      </c>
      <c r="P28" s="5" t="n">
        <v>0</v>
      </c>
      <c r="Q28" s="8" t="e">
        <f aca="false">((#REF!*N28)+(#REF!*BD28)+(#REF!*BE28))</f>
        <v>#REF!</v>
      </c>
      <c r="R28" s="5"/>
      <c r="S28" s="5"/>
      <c r="T28" s="9"/>
      <c r="U28" s="9"/>
      <c r="V28" s="9"/>
      <c r="W28" s="10"/>
      <c r="X28" s="5"/>
      <c r="Y28" s="3"/>
      <c r="Z28" s="18"/>
      <c r="AA28" s="3"/>
      <c r="AB28" s="13"/>
      <c r="AC28" s="3"/>
      <c r="AD28" s="13"/>
      <c r="AE28" s="3"/>
      <c r="AF28" s="13"/>
      <c r="AG28" s="3"/>
      <c r="AH28" s="3"/>
      <c r="AI28" s="3"/>
      <c r="AJ28" s="3"/>
      <c r="AK28" s="3"/>
      <c r="AL28" s="3"/>
      <c r="AM28" s="3"/>
      <c r="AN28" s="3"/>
      <c r="AO28" s="3" t="s">
        <v>86</v>
      </c>
      <c r="AP28" s="3"/>
      <c r="AQ28" s="3" t="s">
        <v>86</v>
      </c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5" t="n">
        <v>0</v>
      </c>
      <c r="BE28" s="5" t="n">
        <v>0</v>
      </c>
      <c r="BF28" s="5"/>
    </row>
    <row r="29" customFormat="false" ht="14.25" hidden="false" customHeight="false" outlineLevel="0" collapsed="false">
      <c r="A29" s="3" t="s">
        <v>134</v>
      </c>
      <c r="B29" s="4" t="s">
        <v>135</v>
      </c>
      <c r="C29" s="4" t="s">
        <v>136</v>
      </c>
      <c r="D29" s="4" t="s">
        <v>137</v>
      </c>
      <c r="E29" s="5" t="s">
        <v>138</v>
      </c>
      <c r="F29" s="5"/>
      <c r="G29" s="5"/>
      <c r="H29" s="5" t="s">
        <v>33</v>
      </c>
      <c r="I29" s="6" t="s">
        <v>34</v>
      </c>
      <c r="J29" s="5" t="s">
        <v>35</v>
      </c>
      <c r="K29" s="5" t="s">
        <v>139</v>
      </c>
      <c r="L29" s="7" t="s">
        <v>140</v>
      </c>
      <c r="M29" s="5" t="s">
        <v>141</v>
      </c>
      <c r="N29" s="5" t="n">
        <v>1</v>
      </c>
      <c r="O29" s="5" t="n">
        <f aca="false">BD29+BE29+P29</f>
        <v>3</v>
      </c>
      <c r="P29" s="5" t="n">
        <v>0</v>
      </c>
      <c r="Q29" s="8" t="e">
        <f aca="false">((#REF!*N29)+(#REF!*BD29)+(#REF!*BE29))</f>
        <v>#REF!</v>
      </c>
      <c r="R29" s="5" t="s">
        <v>142</v>
      </c>
      <c r="S29" s="5" t="s">
        <v>73</v>
      </c>
      <c r="T29" s="9" t="s">
        <v>143</v>
      </c>
      <c r="U29" s="9" t="s">
        <v>144</v>
      </c>
      <c r="V29" s="9" t="s">
        <v>145</v>
      </c>
      <c r="W29" s="10"/>
      <c r="X29" s="5" t="n">
        <v>654731744</v>
      </c>
      <c r="Y29" s="13" t="n">
        <v>17655</v>
      </c>
      <c r="Z29" s="18"/>
      <c r="AA29" s="11"/>
      <c r="AB29" s="11"/>
      <c r="AC29" s="11"/>
      <c r="AD29" s="11"/>
      <c r="AE29" s="11"/>
      <c r="AF29" s="11"/>
      <c r="AG29" s="3"/>
      <c r="AH29" s="13"/>
      <c r="AI29" s="3"/>
      <c r="AJ29" s="3"/>
      <c r="AK29" s="3"/>
      <c r="AL29" s="3"/>
      <c r="AM29" s="3"/>
      <c r="AN29" s="13"/>
      <c r="AO29" s="3" t="s">
        <v>86</v>
      </c>
      <c r="AP29" s="3"/>
      <c r="AQ29" s="3" t="s">
        <v>86</v>
      </c>
      <c r="AR29" s="3"/>
      <c r="AS29" s="3" t="s">
        <v>86</v>
      </c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5" t="n">
        <v>3</v>
      </c>
      <c r="BE29" s="5" t="n">
        <v>0</v>
      </c>
      <c r="BF29" s="5"/>
    </row>
    <row r="30" customFormat="false" ht="14.25" hidden="false" customHeight="false" outlineLevel="0" collapsed="false">
      <c r="A30" s="3" t="s">
        <v>146</v>
      </c>
      <c r="B30" s="3" t="s">
        <v>147</v>
      </c>
      <c r="C30" s="11"/>
      <c r="D30" s="11"/>
      <c r="E30" s="11"/>
      <c r="F30" s="11"/>
      <c r="G30" s="11"/>
      <c r="H30" s="5"/>
      <c r="I30" s="6"/>
      <c r="J30" s="5"/>
      <c r="K30" s="5"/>
      <c r="L30" s="7"/>
      <c r="M30" s="5"/>
      <c r="N30" s="5"/>
      <c r="O30" s="5"/>
      <c r="P30" s="5"/>
      <c r="Q30" s="8"/>
      <c r="R30" s="5"/>
      <c r="S30" s="5"/>
      <c r="T30" s="9"/>
      <c r="U30" s="9"/>
      <c r="V30" s="9"/>
      <c r="W30" s="10"/>
      <c r="X30" s="5"/>
      <c r="Y30" s="13" t="n">
        <v>17655</v>
      </c>
      <c r="Z30" s="18"/>
      <c r="AA30" s="3"/>
      <c r="AB30" s="13"/>
      <c r="AC30" s="3"/>
      <c r="AD30" s="13"/>
      <c r="AE30" s="3"/>
      <c r="AF30" s="13"/>
      <c r="AG30" s="3"/>
      <c r="AH30" s="13"/>
      <c r="AI30" s="3"/>
      <c r="AJ30" s="3"/>
      <c r="AK30" s="3"/>
      <c r="AL30" s="3"/>
      <c r="AM30" s="3"/>
      <c r="AN30" s="1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5"/>
      <c r="BE30" s="5"/>
      <c r="BF30" s="5"/>
    </row>
    <row r="31" customFormat="false" ht="14.25" hidden="false" customHeight="false" outlineLevel="0" collapsed="false">
      <c r="A31" s="3" t="s">
        <v>148</v>
      </c>
      <c r="B31" s="3" t="s">
        <v>149</v>
      </c>
      <c r="C31" s="11"/>
      <c r="D31" s="11"/>
      <c r="E31" s="11"/>
      <c r="F31" s="5"/>
      <c r="G31" s="5"/>
      <c r="H31" s="5"/>
      <c r="I31" s="6"/>
      <c r="J31" s="5"/>
      <c r="K31" s="5"/>
      <c r="L31" s="7"/>
      <c r="M31" s="5"/>
      <c r="N31" s="5"/>
      <c r="O31" s="5"/>
      <c r="P31" s="5"/>
      <c r="Q31" s="8"/>
      <c r="R31" s="5"/>
      <c r="S31" s="5"/>
      <c r="T31" s="9"/>
      <c r="U31" s="9"/>
      <c r="V31" s="9"/>
      <c r="W31" s="10"/>
      <c r="X31" s="5"/>
      <c r="Y31" s="13" t="n">
        <v>18024</v>
      </c>
      <c r="Z31" s="18"/>
      <c r="AA31" s="3"/>
      <c r="AB31" s="13"/>
      <c r="AC31" s="3"/>
      <c r="AD31" s="13"/>
      <c r="AE31" s="3"/>
      <c r="AF31" s="13"/>
      <c r="AG31" s="3"/>
      <c r="AH31" s="13"/>
      <c r="AI31" s="3"/>
      <c r="AJ31" s="3"/>
      <c r="AK31" s="3"/>
      <c r="AL31" s="3"/>
      <c r="AM31" s="3"/>
      <c r="AN31" s="1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5"/>
      <c r="BE31" s="5"/>
      <c r="BF31" s="5"/>
    </row>
    <row r="32" customFormat="false" ht="14.25" hidden="false" customHeight="false" outlineLevel="0" collapsed="false">
      <c r="A32" s="3" t="s">
        <v>150</v>
      </c>
      <c r="B32" s="3" t="s">
        <v>151</v>
      </c>
      <c r="C32" s="11"/>
      <c r="D32" s="4"/>
      <c r="E32" s="5"/>
      <c r="F32" s="5"/>
      <c r="G32" s="5"/>
      <c r="H32" s="5"/>
      <c r="I32" s="6"/>
      <c r="J32" s="5"/>
      <c r="K32" s="5"/>
      <c r="L32" s="7"/>
      <c r="M32" s="5"/>
      <c r="N32" s="5"/>
      <c r="O32" s="5"/>
      <c r="P32" s="5"/>
      <c r="Q32" s="8"/>
      <c r="R32" s="5"/>
      <c r="S32" s="5"/>
      <c r="T32" s="9"/>
      <c r="U32" s="9"/>
      <c r="V32" s="9"/>
      <c r="W32" s="10"/>
      <c r="X32" s="5"/>
      <c r="Y32" s="13" t="n">
        <v>29729</v>
      </c>
      <c r="Z32" s="18"/>
      <c r="AA32" s="3"/>
      <c r="AB32" s="13"/>
      <c r="AC32" s="3"/>
      <c r="AD32" s="13"/>
      <c r="AE32" s="3"/>
      <c r="AF32" s="13"/>
      <c r="AG32" s="3"/>
      <c r="AH32" s="13"/>
      <c r="AI32" s="3"/>
      <c r="AJ32" s="3"/>
      <c r="AK32" s="3"/>
      <c r="AL32" s="3"/>
      <c r="AM32" s="3"/>
      <c r="AN32" s="1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5"/>
      <c r="BE32" s="5"/>
      <c r="BF32" s="5"/>
    </row>
    <row r="33" customFormat="false" ht="16.4" hidden="false" customHeight="false" outlineLevel="0" collapsed="false">
      <c r="A33" s="3" t="s">
        <v>152</v>
      </c>
      <c r="B33" s="4" t="s">
        <v>153</v>
      </c>
      <c r="C33" s="4" t="s">
        <v>154</v>
      </c>
      <c r="D33" s="4" t="s">
        <v>155</v>
      </c>
      <c r="E33" s="5" t="s">
        <v>156</v>
      </c>
      <c r="F33" s="5"/>
      <c r="G33" s="5"/>
      <c r="H33" s="5" t="s">
        <v>33</v>
      </c>
      <c r="I33" s="6" t="s">
        <v>34</v>
      </c>
      <c r="J33" s="5" t="s">
        <v>35</v>
      </c>
      <c r="K33" s="5" t="n">
        <v>636776228</v>
      </c>
      <c r="L33" s="7" t="s">
        <v>157</v>
      </c>
      <c r="M33" s="5" t="s">
        <v>158</v>
      </c>
      <c r="N33" s="5" t="n">
        <v>1</v>
      </c>
      <c r="O33" s="5" t="n">
        <f aca="false">BD33+BE33+P33</f>
        <v>3</v>
      </c>
      <c r="P33" s="5" t="n">
        <v>0</v>
      </c>
      <c r="Q33" s="8" t="e">
        <f aca="false">((#REF!*N33)+(#REF!*BD33)+(#REF!*BE33))</f>
        <v>#REF!</v>
      </c>
      <c r="R33" s="5" t="s">
        <v>159</v>
      </c>
      <c r="S33" s="5" t="n">
        <v>1544</v>
      </c>
      <c r="T33" s="9" t="s">
        <v>160</v>
      </c>
      <c r="U33" s="9" t="s">
        <v>161</v>
      </c>
      <c r="V33" s="9" t="s">
        <v>162</v>
      </c>
      <c r="W33" s="26" t="s">
        <v>163</v>
      </c>
      <c r="X33" s="5" t="n">
        <v>646820881</v>
      </c>
      <c r="Y33" s="13" t="n">
        <v>23138</v>
      </c>
      <c r="Z33" s="26" t="s">
        <v>164</v>
      </c>
      <c r="AA33" s="11"/>
      <c r="AB33" s="11"/>
      <c r="AC33" s="11"/>
      <c r="AD33" s="11"/>
      <c r="AE33" s="3"/>
      <c r="AF33" s="3"/>
      <c r="AG33" s="3" t="s">
        <v>86</v>
      </c>
      <c r="AH33" s="3"/>
      <c r="AI33" s="3" t="s">
        <v>86</v>
      </c>
      <c r="AJ33" s="3"/>
      <c r="AK33" s="3" t="s">
        <v>86</v>
      </c>
      <c r="AL33" s="3"/>
      <c r="AM33" s="11"/>
      <c r="AN33" s="11"/>
      <c r="AO33" s="3"/>
      <c r="AP33" s="3"/>
      <c r="AQ33" s="3" t="s">
        <v>86</v>
      </c>
      <c r="AR33" s="3"/>
      <c r="AS33" s="3" t="s">
        <v>86</v>
      </c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5" t="n">
        <v>2</v>
      </c>
      <c r="BE33" s="5" t="n">
        <v>1</v>
      </c>
      <c r="BF33" s="5"/>
    </row>
    <row r="34" customFormat="false" ht="14.25" hidden="false" customHeight="false" outlineLevel="0" collapsed="false">
      <c r="A34" s="3" t="s">
        <v>165</v>
      </c>
      <c r="B34" s="3" t="s">
        <v>166</v>
      </c>
      <c r="C34" s="11"/>
      <c r="D34" s="11"/>
      <c r="E34" s="11"/>
      <c r="F34" s="5"/>
      <c r="G34" s="5"/>
      <c r="H34" s="5"/>
      <c r="I34" s="6"/>
      <c r="J34" s="5"/>
      <c r="K34" s="5"/>
      <c r="L34" s="7"/>
      <c r="M34" s="5"/>
      <c r="N34" s="5"/>
      <c r="O34" s="5"/>
      <c r="P34" s="5"/>
      <c r="Q34" s="8"/>
      <c r="R34" s="5"/>
      <c r="S34" s="5"/>
      <c r="T34" s="9"/>
      <c r="U34" s="9"/>
      <c r="V34" s="9"/>
      <c r="W34" s="26"/>
      <c r="X34" s="5"/>
      <c r="Y34" s="13" t="n">
        <v>33852</v>
      </c>
      <c r="Z34" s="26"/>
      <c r="AA34" s="3"/>
      <c r="AB34" s="13"/>
      <c r="AC34" s="3"/>
      <c r="AD34" s="13"/>
      <c r="AE34" s="3"/>
      <c r="AF34" s="3"/>
      <c r="AG34" s="3"/>
      <c r="AH34" s="3"/>
      <c r="AI34" s="3"/>
      <c r="AJ34" s="3"/>
      <c r="AK34" s="3"/>
      <c r="AL34" s="3"/>
      <c r="AM34" s="3"/>
      <c r="AN34" s="1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5"/>
      <c r="BE34" s="5"/>
      <c r="BF34" s="5"/>
    </row>
    <row r="35" customFormat="false" ht="14.25" hidden="false" customHeight="false" outlineLevel="0" collapsed="false">
      <c r="A35" s="3" t="s">
        <v>167</v>
      </c>
      <c r="B35" s="3" t="s">
        <v>168</v>
      </c>
      <c r="C35" s="11"/>
      <c r="D35" s="4"/>
      <c r="E35" s="5"/>
      <c r="F35" s="5"/>
      <c r="G35" s="5"/>
      <c r="H35" s="5"/>
      <c r="I35" s="6"/>
      <c r="J35" s="5"/>
      <c r="K35" s="5"/>
      <c r="L35" s="7"/>
      <c r="M35" s="5"/>
      <c r="N35" s="5"/>
      <c r="O35" s="5"/>
      <c r="P35" s="5"/>
      <c r="Q35" s="8"/>
      <c r="R35" s="5"/>
      <c r="S35" s="5"/>
      <c r="T35" s="9"/>
      <c r="U35" s="9"/>
      <c r="V35" s="9"/>
      <c r="W35" s="26"/>
      <c r="X35" s="5"/>
      <c r="Y35" s="13" t="n">
        <v>35741</v>
      </c>
      <c r="Z35" s="26"/>
      <c r="AA35" s="3"/>
      <c r="AB35" s="13"/>
      <c r="AC35" s="3"/>
      <c r="AD35" s="13"/>
      <c r="AE35" s="3"/>
      <c r="AF35" s="3"/>
      <c r="AG35" s="3"/>
      <c r="AH35" s="3"/>
      <c r="AI35" s="3"/>
      <c r="AJ35" s="3"/>
      <c r="AK35" s="3"/>
      <c r="AL35" s="3"/>
      <c r="AM35" s="3"/>
      <c r="AN35" s="1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5"/>
      <c r="BE35" s="5"/>
      <c r="BF35" s="5"/>
    </row>
    <row r="36" customFormat="false" ht="14.25" hidden="false" customHeight="false" outlineLevel="0" collapsed="false">
      <c r="A36" s="3" t="s">
        <v>169</v>
      </c>
      <c r="B36" s="3" t="s">
        <v>170</v>
      </c>
      <c r="C36" s="11"/>
      <c r="D36" s="4"/>
      <c r="E36" s="5"/>
      <c r="F36" s="5"/>
      <c r="G36" s="5"/>
      <c r="H36" s="5"/>
      <c r="I36" s="6"/>
      <c r="J36" s="5"/>
      <c r="K36" s="5"/>
      <c r="L36" s="7"/>
      <c r="M36" s="5"/>
      <c r="N36" s="5"/>
      <c r="O36" s="5"/>
      <c r="P36" s="5"/>
      <c r="Q36" s="8"/>
      <c r="R36" s="5"/>
      <c r="S36" s="5"/>
      <c r="T36" s="9"/>
      <c r="U36" s="9"/>
      <c r="V36" s="9"/>
      <c r="W36" s="26"/>
      <c r="X36" s="5"/>
      <c r="Y36" s="13" t="n">
        <v>23138</v>
      </c>
      <c r="Z36" s="26"/>
      <c r="AA36" s="3"/>
      <c r="AB36" s="13"/>
      <c r="AC36" s="3"/>
      <c r="AD36" s="13"/>
      <c r="AE36" s="3"/>
      <c r="AF36" s="3"/>
      <c r="AG36" s="3"/>
      <c r="AH36" s="3"/>
      <c r="AI36" s="3"/>
      <c r="AJ36" s="3"/>
      <c r="AK36" s="3"/>
      <c r="AL36" s="3"/>
      <c r="AM36" s="3"/>
      <c r="AN36" s="1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5"/>
      <c r="BE36" s="5"/>
      <c r="BF36" s="5"/>
    </row>
    <row r="37" s="11" customFormat="true" ht="14.25" hidden="false" customHeight="false" outlineLevel="0" collapsed="false">
      <c r="A37" s="3" t="s">
        <v>171</v>
      </c>
      <c r="B37" s="4" t="s">
        <v>172</v>
      </c>
      <c r="C37" s="4" t="s">
        <v>173</v>
      </c>
      <c r="D37" s="4" t="s">
        <v>133</v>
      </c>
      <c r="E37" s="5" t="s">
        <v>174</v>
      </c>
      <c r="F37" s="5"/>
      <c r="G37" s="5"/>
      <c r="H37" s="5" t="s">
        <v>33</v>
      </c>
      <c r="I37" s="6" t="s">
        <v>34</v>
      </c>
      <c r="J37" s="5" t="s">
        <v>35</v>
      </c>
      <c r="K37" s="5" t="n">
        <v>689039831</v>
      </c>
      <c r="L37" s="27" t="s">
        <v>175</v>
      </c>
      <c r="M37" s="5" t="s">
        <v>176</v>
      </c>
      <c r="N37" s="5" t="n">
        <v>1</v>
      </c>
      <c r="O37" s="5" t="n">
        <f aca="false">BD37+BE37+P37</f>
        <v>3</v>
      </c>
      <c r="P37" s="5" t="n">
        <v>0</v>
      </c>
      <c r="Q37" s="8" t="e">
        <f aca="false">((#REF!*N37)+(#REF!*BD37)+(#REF!*BE37))</f>
        <v>#REF!</v>
      </c>
      <c r="R37" s="5" t="s">
        <v>177</v>
      </c>
      <c r="S37" s="6" t="s">
        <v>178</v>
      </c>
      <c r="T37" s="9" t="s">
        <v>179</v>
      </c>
      <c r="U37" s="9" t="s">
        <v>180</v>
      </c>
      <c r="V37" s="9" t="s">
        <v>181</v>
      </c>
      <c r="W37" s="10"/>
      <c r="X37" s="5" t="s">
        <v>133</v>
      </c>
      <c r="Y37" s="13" t="n">
        <v>27547</v>
      </c>
      <c r="Z37" s="10"/>
      <c r="AG37" s="3" t="s">
        <v>133</v>
      </c>
      <c r="AH37" s="13" t="s">
        <v>133</v>
      </c>
      <c r="AI37" s="3" t="s">
        <v>133</v>
      </c>
      <c r="AJ37" s="13" t="s">
        <v>133</v>
      </c>
      <c r="AK37" s="3" t="s">
        <v>86</v>
      </c>
      <c r="AL37" s="3"/>
      <c r="AM37" s="3" t="s">
        <v>86</v>
      </c>
      <c r="AN37" s="3"/>
      <c r="AO37" s="3" t="s">
        <v>86</v>
      </c>
      <c r="AP37" s="3"/>
      <c r="AQ37" s="3" t="s">
        <v>86</v>
      </c>
      <c r="AR37" s="3"/>
      <c r="AS37" s="3" t="s">
        <v>86</v>
      </c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21" t="n">
        <v>3</v>
      </c>
      <c r="BE37" s="5" t="n">
        <v>0</v>
      </c>
      <c r="BF37" s="28"/>
    </row>
    <row r="38" s="11" customFormat="true" ht="14.25" hidden="false" customHeight="false" outlineLevel="0" collapsed="false">
      <c r="A38" s="3" t="s">
        <v>182</v>
      </c>
      <c r="B38" s="3" t="s">
        <v>183</v>
      </c>
      <c r="H38" s="5"/>
      <c r="I38" s="6"/>
      <c r="J38" s="5"/>
      <c r="K38" s="5"/>
      <c r="L38" s="27"/>
      <c r="M38" s="5"/>
      <c r="N38" s="5"/>
      <c r="O38" s="5"/>
      <c r="P38" s="5"/>
      <c r="Q38" s="8"/>
      <c r="R38" s="5"/>
      <c r="S38" s="6"/>
      <c r="T38" s="9"/>
      <c r="U38" s="9"/>
      <c r="V38" s="9"/>
      <c r="W38" s="10"/>
      <c r="X38" s="5"/>
      <c r="Y38" s="13" t="n">
        <v>27547</v>
      </c>
      <c r="Z38" s="10"/>
      <c r="AA38" s="3"/>
      <c r="AB38" s="13"/>
      <c r="AC38" s="3"/>
      <c r="AD38" s="13"/>
      <c r="AE38" s="3"/>
      <c r="AF38" s="13"/>
      <c r="AG38" s="3"/>
      <c r="AH38" s="13"/>
      <c r="AI38" s="3"/>
      <c r="AJ38" s="1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21"/>
      <c r="BE38" s="5"/>
      <c r="BF38" s="28"/>
    </row>
    <row r="39" s="11" customFormat="true" ht="14.25" hidden="false" customHeight="false" outlineLevel="0" collapsed="false">
      <c r="A39" s="3" t="s">
        <v>184</v>
      </c>
      <c r="B39" s="3" t="s">
        <v>185</v>
      </c>
      <c r="F39" s="5"/>
      <c r="G39" s="5"/>
      <c r="H39" s="5"/>
      <c r="I39" s="6"/>
      <c r="J39" s="5"/>
      <c r="K39" s="5"/>
      <c r="L39" s="27"/>
      <c r="M39" s="5"/>
      <c r="N39" s="5"/>
      <c r="O39" s="5"/>
      <c r="P39" s="5"/>
      <c r="Q39" s="8"/>
      <c r="R39" s="5"/>
      <c r="S39" s="6"/>
      <c r="T39" s="9"/>
      <c r="U39" s="9"/>
      <c r="V39" s="9"/>
      <c r="W39" s="10"/>
      <c r="X39" s="5"/>
      <c r="Y39" s="13" t="n">
        <v>38916</v>
      </c>
      <c r="Z39" s="10"/>
      <c r="AA39" s="3"/>
      <c r="AB39" s="13"/>
      <c r="AC39" s="3"/>
      <c r="AD39" s="13"/>
      <c r="AE39" s="3"/>
      <c r="AF39" s="13"/>
      <c r="AG39" s="3"/>
      <c r="AH39" s="13"/>
      <c r="AI39" s="3"/>
      <c r="AJ39" s="1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21"/>
      <c r="BE39" s="5"/>
      <c r="BF39" s="28"/>
    </row>
    <row r="40" s="11" customFormat="true" ht="14.25" hidden="false" customHeight="false" outlineLevel="0" collapsed="false">
      <c r="A40" s="3" t="s">
        <v>186</v>
      </c>
      <c r="B40" s="3" t="s">
        <v>187</v>
      </c>
      <c r="D40" s="4"/>
      <c r="E40" s="5"/>
      <c r="F40" s="5"/>
      <c r="G40" s="5"/>
      <c r="H40" s="5"/>
      <c r="I40" s="6"/>
      <c r="J40" s="5"/>
      <c r="K40" s="5"/>
      <c r="L40" s="27"/>
      <c r="M40" s="5"/>
      <c r="N40" s="5"/>
      <c r="O40" s="5"/>
      <c r="P40" s="5"/>
      <c r="Q40" s="8"/>
      <c r="R40" s="5"/>
      <c r="S40" s="6"/>
      <c r="T40" s="9"/>
      <c r="U40" s="9"/>
      <c r="V40" s="9"/>
      <c r="W40" s="10"/>
      <c r="X40" s="5"/>
      <c r="Y40" s="13" t="n">
        <v>39780</v>
      </c>
      <c r="Z40" s="10"/>
      <c r="AA40" s="3"/>
      <c r="AB40" s="13"/>
      <c r="AC40" s="3"/>
      <c r="AD40" s="13"/>
      <c r="AE40" s="3"/>
      <c r="AF40" s="13"/>
      <c r="AG40" s="3"/>
      <c r="AH40" s="13"/>
      <c r="AI40" s="3"/>
      <c r="AJ40" s="1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21"/>
      <c r="BE40" s="5"/>
      <c r="BF40" s="28"/>
    </row>
    <row r="41" s="11" customFormat="true" ht="14.25" hidden="false" customHeight="false" outlineLevel="0" collapsed="false">
      <c r="A41" s="3" t="s">
        <v>188</v>
      </c>
      <c r="B41" s="4" t="s">
        <v>189</v>
      </c>
      <c r="C41" s="4" t="s">
        <v>190</v>
      </c>
      <c r="D41" s="4" t="s">
        <v>46</v>
      </c>
      <c r="E41" s="5" t="s">
        <v>191</v>
      </c>
      <c r="F41" s="5"/>
      <c r="G41" s="5"/>
      <c r="H41" s="5" t="s">
        <v>33</v>
      </c>
      <c r="I41" s="6" t="s">
        <v>34</v>
      </c>
      <c r="J41" s="5" t="s">
        <v>35</v>
      </c>
      <c r="K41" s="5" t="n">
        <v>932777075</v>
      </c>
      <c r="L41" s="20" t="s">
        <v>192</v>
      </c>
      <c r="M41" s="5" t="s">
        <v>193</v>
      </c>
      <c r="N41" s="5" t="n">
        <v>1</v>
      </c>
      <c r="O41" s="5" t="n">
        <f aca="false">BD41+BE41+P41</f>
        <v>2</v>
      </c>
      <c r="P41" s="5" t="n">
        <v>0</v>
      </c>
      <c r="Q41" s="8" t="e">
        <f aca="false">((#REF!*N41)+(#REF!*BD41)+(#REF!*BE41))</f>
        <v>#REF!</v>
      </c>
      <c r="R41" s="5" t="s">
        <v>194</v>
      </c>
      <c r="S41" s="5" t="s">
        <v>73</v>
      </c>
      <c r="T41" s="9" t="s">
        <v>195</v>
      </c>
      <c r="U41" s="9" t="s">
        <v>196</v>
      </c>
      <c r="V41" s="9" t="s">
        <v>197</v>
      </c>
      <c r="W41" s="10"/>
      <c r="X41" s="5" t="n">
        <v>616433373</v>
      </c>
      <c r="Y41" s="13" t="n">
        <v>21814</v>
      </c>
      <c r="AE41" s="3"/>
      <c r="AF41" s="13"/>
      <c r="AG41" s="3"/>
      <c r="AH41" s="13"/>
      <c r="AI41" s="3"/>
      <c r="AJ41" s="13"/>
      <c r="AK41" s="3"/>
      <c r="AL41" s="3"/>
      <c r="AM41" s="3"/>
      <c r="AN41" s="13"/>
      <c r="AO41" s="3"/>
      <c r="AP41" s="13"/>
      <c r="AQ41" s="3"/>
      <c r="AR41" s="1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5" t="n">
        <v>2</v>
      </c>
      <c r="BE41" s="5" t="n">
        <v>0</v>
      </c>
      <c r="BF41" s="5"/>
    </row>
    <row r="42" s="11" customFormat="true" ht="14.25" hidden="false" customHeight="false" outlineLevel="0" collapsed="false">
      <c r="A42" s="3" t="s">
        <v>198</v>
      </c>
      <c r="B42" s="3" t="s">
        <v>199</v>
      </c>
      <c r="G42" s="5"/>
      <c r="H42" s="5"/>
      <c r="I42" s="6"/>
      <c r="J42" s="5"/>
      <c r="K42" s="5"/>
      <c r="L42" s="20"/>
      <c r="M42" s="5"/>
      <c r="N42" s="5"/>
      <c r="O42" s="5"/>
      <c r="P42" s="5"/>
      <c r="Q42" s="8"/>
      <c r="R42" s="5"/>
      <c r="S42" s="5"/>
      <c r="T42" s="9"/>
      <c r="U42" s="9"/>
      <c r="V42" s="9"/>
      <c r="W42" s="10"/>
      <c r="X42" s="5"/>
      <c r="Y42" s="13" t="n">
        <v>21814</v>
      </c>
      <c r="Z42" s="29"/>
      <c r="AA42" s="3"/>
      <c r="AB42" s="13"/>
      <c r="AC42" s="3"/>
      <c r="AD42" s="13"/>
      <c r="AE42" s="3"/>
      <c r="AF42" s="13"/>
      <c r="AG42" s="3"/>
      <c r="AH42" s="13"/>
      <c r="AI42" s="3"/>
      <c r="AJ42" s="13"/>
      <c r="AK42" s="3"/>
      <c r="AL42" s="3"/>
      <c r="AM42" s="3"/>
      <c r="AN42" s="13"/>
      <c r="AO42" s="3"/>
      <c r="AP42" s="13"/>
      <c r="AQ42" s="3"/>
      <c r="AR42" s="1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5"/>
      <c r="BE42" s="5"/>
      <c r="BF42" s="5"/>
    </row>
    <row r="43" s="11" customFormat="true" ht="14.25" hidden="false" customHeight="false" outlineLevel="0" collapsed="false">
      <c r="A43" s="3" t="s">
        <v>200</v>
      </c>
      <c r="B43" s="3" t="s">
        <v>201</v>
      </c>
      <c r="D43" s="4"/>
      <c r="E43" s="5"/>
      <c r="F43" s="5"/>
      <c r="G43" s="5"/>
      <c r="H43" s="5"/>
      <c r="I43" s="6"/>
      <c r="J43" s="5"/>
      <c r="K43" s="5"/>
      <c r="L43" s="29" t="s">
        <v>202</v>
      </c>
      <c r="M43" s="5"/>
      <c r="N43" s="5"/>
      <c r="O43" s="5"/>
      <c r="P43" s="5"/>
      <c r="Q43" s="8"/>
      <c r="R43" s="5"/>
      <c r="S43" s="5"/>
      <c r="T43" s="9"/>
      <c r="U43" s="9"/>
      <c r="V43" s="9"/>
      <c r="W43" s="10"/>
      <c r="X43" s="5"/>
      <c r="Y43" s="13" t="n">
        <v>23401</v>
      </c>
      <c r="Z43" s="29"/>
      <c r="AA43" s="3"/>
      <c r="AB43" s="13"/>
      <c r="AC43" s="3"/>
      <c r="AD43" s="13"/>
      <c r="AE43" s="3"/>
      <c r="AF43" s="13"/>
      <c r="AG43" s="3"/>
      <c r="AH43" s="13"/>
      <c r="AI43" s="3"/>
      <c r="AJ43" s="13"/>
      <c r="AK43" s="3"/>
      <c r="AL43" s="3"/>
      <c r="AM43" s="3"/>
      <c r="AN43" s="13"/>
      <c r="AO43" s="3"/>
      <c r="AP43" s="13"/>
      <c r="AQ43" s="3"/>
      <c r="AR43" s="1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5"/>
      <c r="BE43" s="5"/>
      <c r="BF43" s="5"/>
    </row>
    <row r="44" s="11" customFormat="true" ht="14.25" hidden="false" customHeight="false" outlineLevel="0" collapsed="false">
      <c r="A44" s="3" t="s">
        <v>203</v>
      </c>
      <c r="B44" s="4" t="s">
        <v>26</v>
      </c>
      <c r="C44" s="4" t="s">
        <v>133</v>
      </c>
      <c r="D44" s="4" t="s">
        <v>133</v>
      </c>
      <c r="E44" s="5" t="s">
        <v>133</v>
      </c>
      <c r="F44" s="5"/>
      <c r="G44" s="5"/>
      <c r="H44" s="5" t="s">
        <v>133</v>
      </c>
      <c r="I44" s="6" t="s">
        <v>133</v>
      </c>
      <c r="J44" s="5" t="s">
        <v>133</v>
      </c>
      <c r="K44" s="5" t="s">
        <v>133</v>
      </c>
      <c r="L44" s="7" t="s">
        <v>133</v>
      </c>
      <c r="M44" s="5"/>
      <c r="N44" s="5" t="n">
        <v>0</v>
      </c>
      <c r="O44" s="5" t="n">
        <f aca="false">BD44+BE44+P44</f>
        <v>0</v>
      </c>
      <c r="P44" s="5" t="n">
        <v>0</v>
      </c>
      <c r="Q44" s="8" t="e">
        <f aca="false">((#REF!*N44)+(#REF!*BD44)+(#REF!*BE44))</f>
        <v>#REF!</v>
      </c>
      <c r="R44" s="5" t="s">
        <v>133</v>
      </c>
      <c r="S44" s="5" t="s">
        <v>133</v>
      </c>
      <c r="T44" s="9" t="s">
        <v>133</v>
      </c>
      <c r="U44" s="9" t="s">
        <v>133</v>
      </c>
      <c r="V44" s="9" t="s">
        <v>133</v>
      </c>
      <c r="W44" s="10"/>
      <c r="X44" s="5"/>
      <c r="Y44" s="3"/>
      <c r="Z44" s="19" t="s">
        <v>133</v>
      </c>
      <c r="AA44" s="3" t="s">
        <v>133</v>
      </c>
      <c r="AB44" s="13" t="s">
        <v>133</v>
      </c>
      <c r="AC44" s="3" t="s">
        <v>133</v>
      </c>
      <c r="AD44" s="13" t="s">
        <v>133</v>
      </c>
      <c r="AE44" s="3" t="s">
        <v>133</v>
      </c>
      <c r="AF44" s="13" t="s">
        <v>133</v>
      </c>
      <c r="AG44" s="3" t="s">
        <v>133</v>
      </c>
      <c r="AH44" s="3" t="s">
        <v>133</v>
      </c>
      <c r="AI44" s="3" t="s">
        <v>86</v>
      </c>
      <c r="AJ44" s="3"/>
      <c r="AK44" s="3" t="s">
        <v>86</v>
      </c>
      <c r="AL44" s="3"/>
      <c r="AM44" s="3" t="s">
        <v>86</v>
      </c>
      <c r="AN44" s="3"/>
      <c r="AO44" s="3" t="s">
        <v>86</v>
      </c>
      <c r="AP44" s="3"/>
      <c r="AQ44" s="3" t="s">
        <v>86</v>
      </c>
      <c r="AR44" s="3"/>
      <c r="AS44" s="3" t="s">
        <v>86</v>
      </c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5" t="n">
        <v>0</v>
      </c>
      <c r="BE44" s="5" t="n">
        <v>0</v>
      </c>
      <c r="BF44" s="5"/>
    </row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L5" r:id="rId1" display="helenalrs@gmail.com, "/>
    <hyperlink ref="L15" r:id="rId2" display="rosaaet003@gmail.com"/>
    <hyperlink ref="W15" r:id="rId3" display="dgrosamaria@gmail.com"/>
    <hyperlink ref="W18" r:id="rId4" display="expuslsion usuarios por RD"/>
    <hyperlink ref="L22" r:id="rId5" display="cgsanz@telefonica.net"/>
    <hyperlink ref="W33" r:id="rId6" display="pueyo992@gmail.com"/>
    <hyperlink ref="Z33" r:id="rId7" display="mireiaturro@gmail.com"/>
    <hyperlink ref="L37" r:id="rId8" display="bporrez@gmail.com"/>
    <hyperlink ref="Z44" r:id="rId9" display=" 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2025-06-05T10:26:00Z</dcterms:created>
  <dc:creator>Unknown</dc:creator>
  <dc:description/>
  <dc:language>en-US</dc:language>
  <cp:lastModifiedBy/>
  <dcterms:modified xsi:type="dcterms:W3CDTF">2025-06-05T16:28:04Z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