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b22\AC\Temp\"/>
    </mc:Choice>
  </mc:AlternateContent>
  <xr:revisionPtr revIDLastSave="0" documentId="8_{205398F3-F209-46B0-8C5B-7D600FF2E96B}" xr6:coauthVersionLast="43" xr6:coauthVersionMax="43" xr10:uidLastSave="{00000000-0000-0000-0000-000000000000}"/>
  <bookViews>
    <workbookView xWindow="0" yWindow="465" windowWidth="25515" windowHeight="15540" xr2:uid="{7A26092E-A6D3-8045-8EF9-FFD59CDB767A}"/>
  </bookViews>
  <sheets>
    <sheet name="messagesText" sheetId="1" r:id="rId1"/>
    <sheet name="interactive questions" sheetId="3" r:id="rId2"/>
    <sheet name="posts for July and early August"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94" i="1" l="1"/>
  <c r="O93" i="1"/>
  <c r="O92" i="1"/>
  <c r="O91" i="1"/>
  <c r="O21" i="4"/>
  <c r="O22" i="4"/>
  <c r="O23" i="4"/>
  <c r="O24" i="4"/>
  <c r="O26" i="4"/>
  <c r="O28" i="4"/>
  <c r="O29" i="4"/>
  <c r="O34" i="4"/>
  <c r="O33" i="4"/>
  <c r="O32" i="4"/>
  <c r="O31" i="4"/>
  <c r="O19" i="4"/>
  <c r="O18" i="4"/>
  <c r="O63" i="1"/>
  <c r="O62" i="1"/>
  <c r="O30" i="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8" i="1"/>
  <c r="O69" i="1"/>
  <c r="O70" i="1"/>
  <c r="O71" i="1"/>
  <c r="O72" i="1"/>
  <c r="O73" i="1"/>
  <c r="O74" i="1"/>
  <c r="O75" i="1"/>
  <c r="O76" i="1"/>
  <c r="O77" i="1"/>
  <c r="O78" i="1"/>
  <c r="O79" i="1"/>
  <c r="O80" i="1"/>
  <c r="O81" i="1"/>
  <c r="O82" i="1"/>
  <c r="O83" i="1"/>
  <c r="O84" i="1"/>
  <c r="O85" i="1"/>
  <c r="O86" i="1"/>
  <c r="O87" i="1"/>
  <c r="O88" i="1"/>
  <c r="O89" i="1"/>
  <c r="O90" i="1"/>
  <c r="O95" i="1"/>
  <c r="O96" i="1"/>
  <c r="O97" i="1"/>
  <c r="O98" i="1"/>
  <c r="O99" i="1"/>
  <c r="O104" i="1"/>
  <c r="O105" i="1"/>
  <c r="O106" i="1"/>
  <c r="O107" i="1"/>
  <c r="O108" i="1"/>
  <c r="O109" i="1"/>
  <c r="O110" i="1"/>
  <c r="O111" i="1"/>
  <c r="O112" i="1"/>
  <c r="O113" i="1"/>
  <c r="O114" i="1"/>
  <c r="O115" i="1"/>
  <c r="O116" i="1"/>
  <c r="O117"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tc={26C6679D-1920-44EA-BBDA-28E0449DA91C}</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H12" authorId="7" shapeId="0" xr:uid="{26C6679D-1920-44EA-BBDA-28E0449DA91C}">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8"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sharedStrings.xml><?xml version="1.0" encoding="utf-8"?>
<sst xmlns="http://schemas.openxmlformats.org/spreadsheetml/2006/main" count="968" uniqueCount="438">
  <si>
    <t xml:space="preserve">FunctionID </t>
  </si>
  <si>
    <t>Status</t>
  </si>
  <si>
    <t>Event</t>
  </si>
  <si>
    <t>Logic</t>
  </si>
  <si>
    <t>Date</t>
  </si>
  <si>
    <t>ExpirationDate</t>
  </si>
  <si>
    <t xml:space="preserve">Priority </t>
  </si>
  <si>
    <t>FigureName</t>
  </si>
  <si>
    <t>FigureDescription</t>
  </si>
  <si>
    <t>Hashtags</t>
  </si>
  <si>
    <t>Treatment</t>
  </si>
  <si>
    <t>ContentTheme</t>
  </si>
  <si>
    <t>Message</t>
  </si>
  <si>
    <t>Notes</t>
  </si>
  <si>
    <t xml:space="preserve">Numbers </t>
  </si>
  <si>
    <t>checkEvents.R</t>
  </si>
  <si>
    <t>helloWorld</t>
  </si>
  <si>
    <t>tested</t>
  </si>
  <si>
    <t>Hello World</t>
  </si>
  <si>
    <t>First post</t>
  </si>
  <si>
    <t>WitnessTree_higherRes.jpg</t>
  </si>
  <si>
    <t>Witness Tree</t>
  </si>
  <si>
    <t>Audience</t>
  </si>
  <si>
    <t>Hello, World! I am a century-old red oak at %s in %s: one of the oldest living organisms on the internet! Follow me to learn more about my life in a changing environment. For more on info how I work, go to: %s.</t>
  </si>
  <si>
    <t>checkNewYears</t>
  </si>
  <si>
    <t>New Years</t>
  </si>
  <si>
    <t>yyyy-01-01</t>
  </si>
  <si>
    <t>SensorData</t>
  </si>
  <si>
    <t>Happy #NewYear!! During my life I've stored roughly %s kg (%s lbs) of carbon per year. My #resolution for %s is to beat that. What is your resolution?</t>
  </si>
  <si>
    <t>checkNationalWildLifeDay</t>
  </si>
  <si>
    <t>National Wildlife Day</t>
  </si>
  <si>
    <t>yyyy-03-04</t>
  </si>
  <si>
    <t>Photos from wildlife camera</t>
  </si>
  <si>
    <t>Look who's visited me earlier this year! Happy #NationalWildlifeDay!</t>
  </si>
  <si>
    <t>checkPiDay</t>
  </si>
  <si>
    <t>Pi Day</t>
  </si>
  <si>
    <t>yyyy-03-14</t>
  </si>
  <si>
    <t>witnesstree_v3_sideview3.png</t>
  </si>
  <si>
    <t>3D model of the Witness Tree</t>
  </si>
  <si>
    <t>Happy #PiDay! Pi is extra important to those of us shaped like a cylinder. How many digits of Pi can you recite from memory? Tweet below!</t>
  </si>
  <si>
    <t>wittree_grey5.png</t>
  </si>
  <si>
    <t>Happy #PiDay! Thanks to Pi I can estimate my trunk diameter (%s cm) or even the area through which sap flows (%s m2).</t>
  </si>
  <si>
    <t>checkInternationalDayOfForests</t>
  </si>
  <si>
    <t>International Day of Forests</t>
  </si>
  <si>
    <t>yyyy-03-21</t>
  </si>
  <si>
    <t>BarnTower.png</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</si>
  <si>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</si>
  <si>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</si>
  <si>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</si>
  <si>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</si>
  <si>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</si>
  <si>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</si>
  <si>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</si>
  <si>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transpiration.png</t>
  </si>
  <si>
    <t>Diagram of transpiration</t>
  </si>
  <si>
    <t>Did you know that roughly %s % % of me is water? Every day lots of water flows through my trunk to my leaves.</t>
  </si>
  <si>
    <t>Video of  transpiration</t>
  </si>
  <si>
    <t>EnviroFact</t>
  </si>
  <si>
    <t>Drink up! At night the pores in my leaves close and my trunk swell with water taken-up by my roots. During the day the pore are open and I transpire.</t>
  </si>
  <si>
    <t>checkBirthday</t>
  </si>
  <si>
    <t>Birthday</t>
  </si>
  <si>
    <t>tbd</t>
  </si>
  <si>
    <t>Do you know what day it is??? Today is my %s%s #birthday!</t>
  </si>
  <si>
    <t>checkArborDay</t>
  </si>
  <si>
    <t>Arbor Day</t>
  </si>
  <si>
    <t>last Friday in April</t>
  </si>
  <si>
    <t>ArborDay.png</t>
  </si>
  <si>
    <t>Happy #ArborDay, everyone! Did you plant a tree today? Share your comments below.</t>
  </si>
  <si>
    <t>checkEarthDay</t>
  </si>
  <si>
    <t>Earth Day</t>
  </si>
  <si>
    <t>yyyy-04-22</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</si>
  <si>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</si>
  <si>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</si>
  <si>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</si>
  <si>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</si>
  <si>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</si>
  <si>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</si>
  <si>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</si>
  <si>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</si>
  <si>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</si>
  <si>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</si>
  <si>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</si>
  <si>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</si>
  <si>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 °C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</si>
  <si>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</si>
  <si>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</si>
  <si>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</si>
  <si>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</si>
  <si>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</si>
  <si>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</si>
  <si>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</si>
  <si>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</si>
  <si>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</si>
  <si>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</si>
  <si>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</si>
  <si>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</si>
  <si>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</si>
  <si>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</si>
  <si>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</si>
  <si>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</si>
  <si>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</si>
  <si>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</si>
  <si>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Happy #Halloween! What's your #costume? Are you going as a tree? </t>
  </si>
  <si>
    <t>Happy Halloween everyone! Stay safe out there! </t>
  </si>
  <si>
    <t>monthlyEngagementReminder</t>
  </si>
  <si>
    <t>Regular check-in with the trees peeps</t>
  </si>
  <si>
    <t>third week of the month</t>
  </si>
  <si>
    <t>after 7 days</t>
  </si>
  <si>
    <t>Ask how I'm doing, and I'll answer! Just type "@WitnessTree How are you?" If you want to find out how I can actually talk to you, to go %s to find out more.</t>
  </si>
  <si>
    <t>checkClimate.R</t>
  </si>
  <si>
    <t>hottest</t>
  </si>
  <si>
    <t>hottest temperature ever recorded</t>
  </si>
  <si>
    <t>variable</t>
  </si>
  <si>
    <t>yyyy-mm-dd HH:MM:SS</t>
  </si>
  <si>
    <t>This is the hottest temperature I can remember. It is %s ℃ right now!!! That is %s ℉ by the way.</t>
  </si>
  <si>
    <t>coldest</t>
  </si>
  <si>
    <t>coldest temperature ever recorded</t>
  </si>
  <si>
    <t>It has never been this cold here! I wish I could just run inside. At %s ℃ (%s ℉), I am completely frozen!!!</t>
  </si>
  <si>
    <t>hottestDay</t>
  </si>
  <si>
    <t>hottest day on record</t>
  </si>
  <si>
    <t>yyyy-mm-dd 23:59:59</t>
  </si>
  <si>
    <t>This is unbelieveable! This is the hottest day I have ever witnessed. It is %s ℃ (%s ℉) out here. If this heat continues, I'll consider dropping some leaves so I can save some water.</t>
  </si>
  <si>
    <t>coldestDay</t>
  </si>
  <si>
    <t>coldest day on record</t>
  </si>
  <si>
    <t>This day has been very cold, the last time I remember being this cold was in %s it was %s ℃ (%s ℉) and now it is %s ℃ (%s ℉) today! I need a blanket!</t>
  </si>
  <si>
    <t>hottestWeek</t>
  </si>
  <si>
    <t>hottest week on record</t>
  </si>
  <si>
    <t>This week has been tiring due to the heat. The average temperature this week was  %s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</si>
  <si>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</si>
  <si>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</si>
  <si>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</si>
  <si>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</si>
  <si>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</si>
  <si>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NEEDS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</si>
  <si>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</si>
  <si>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</si>
  <si>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</si>
  <si>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</si>
  <si>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</si>
  <si>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</si>
  <si>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</si>
  <si>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</si>
  <si>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</si>
  <si>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</si>
  <si>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</si>
  <si>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</si>
  <si>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</si>
  <si>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</si>
  <si>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</si>
  <si>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%s-%s at HH:mm, Petersham, MA collected a total of %s" of rain for the month. That rain fell over %s of the %s days in the month.</t>
  </si>
  <si>
    <t>monthlyClimateSummary - dry</t>
  </si>
  <si>
    <t xml:space="preserve">Last month was dry with temperatures reaching %s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</si>
  <si>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</si>
  <si>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</si>
  <si>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</si>
  <si>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</si>
  <si>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</si>
  <si>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</si>
  <si>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</si>
  <si>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</si>
  <si>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</si>
  <si>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</si>
  <si>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</si>
  <si>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</si>
  <si>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</si>
  <si>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</si>
  <si>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</si>
  <si>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</si>
  <si>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</si>
  <si>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</si>
  <si>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</si>
  <si>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</si>
  <si>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N</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</si>
  <si>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</si>
  <si>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</si>
  <si>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</si>
  <si>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</si>
  <si>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</si>
  <si>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</si>
  <si>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</si>
  <si>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xxxx-05-15</t>
  </si>
  <si>
    <t>xxxx-10-15</t>
  </si>
  <si>
    <t>The rainfall over the past 24 hours has exceeded %s cm (%inches). Over the next few days, my neighbors and I will drink hundreds of gallons of that water, helping to prevent floods.</t>
  </si>
  <si>
    <t>checkMapleSugaringSeason</t>
  </si>
  <si>
    <t>Freezing nights with thawing days</t>
  </si>
  <si>
    <t>checkPhysiology.R</t>
  </si>
  <si>
    <t>checkWoodGrowthUpdate</t>
  </si>
  <si>
    <t>on date</t>
  </si>
  <si>
    <t>xxxx-07-24</t>
  </si>
  <si>
    <t>redOakAnatomy.jpg</t>
  </si>
  <si>
    <t>microscope image of oak rings showing late wood</t>
  </si>
  <si>
    <t>This year, I've already grown roughly %s mm (%s inches) so far. Around late July, my growth begins to slow. My "late wood" rings look darker, and contain more carbon, than "early wood."</t>
  </si>
  <si>
    <t>annualRadGrowthSummary</t>
  </si>
  <si>
    <t>after the growing season</t>
  </si>
  <si>
    <t>monthlyRadGrowthSummary - slow</t>
  </si>
  <si>
    <t>Fourth week of the month</t>
  </si>
  <si>
    <t>monthlyGrowth_%s.png</t>
  </si>
  <si>
    <t>graph of growth for the stem and branch for the previous and current month</t>
  </si>
  <si>
    <t xml:space="preserve">This month has been sluggish for me. My trunk has grown % mm (% cm) and my branches % mm (% cm) so far this month. </t>
  </si>
  <si>
    <t>monthlyRadGrowthSummary - fast</t>
  </si>
  <si>
    <t xml:space="preserve">My trunk and branches are growing quick! My trunk has grown % mm (% cm) and my branches % mm (% cm) so far this month. </t>
  </si>
  <si>
    <t>monthlyRadGrowthSummary - dormant</t>
  </si>
  <si>
    <t xml:space="preserve">This month I am resting, my trunk and branches are not growing. </t>
  </si>
  <si>
    <t>checkStartOfSapFlow</t>
  </si>
  <si>
    <t>Start of sap flow</t>
  </si>
  <si>
    <t>sapflow.png</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</si>
  <si>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</si>
  <si>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</si>
  <si>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</si>
  <si>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</si>
  <si>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I am ready for winter! I stopped producing sap and now my trunk is full of food!</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</si>
  <si>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</si>
  <si>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</si>
  <si>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</si>
  <si>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</si>
  <si>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</si>
  <si>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</si>
  <si>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</si>
  <si>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</si>
  <si>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</si>
  <si>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xxxx-05-01</t>
  </si>
  <si>
    <t>xxxx-10-31</t>
  </si>
  <si>
    <t>graph of previous month + current month</t>
  </si>
  <si>
    <t xml:space="preserve">This month is slow for me. I am producing sap but lately it has been slow. Less sap means less food. </t>
  </si>
  <si>
    <t>monthlySapFlowSummary - avg</t>
  </si>
  <si>
    <t>to post at the end of each month; this function when sap flow is similar to previous month</t>
  </si>
  <si>
    <t xml:space="preserve">It is an average month for sap flow! </t>
  </si>
  <si>
    <t>monthlySapFlowSummary - fast</t>
  </si>
  <si>
    <t>to post at the end of each month; this post for sap flow that is fast compared to previous month</t>
  </si>
  <si>
    <t>NEED MESSAGE</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</si>
  <si>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</si>
  <si>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</si>
  <si>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</si>
  <si>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</si>
  <si>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</si>
  <si>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</si>
  <si>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</si>
  <si>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</si>
  <si>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</si>
  <si>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</si>
  <si>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</si>
  <si>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checkLeafUnfolding</t>
  </si>
  <si>
    <t>Leaf unfolding</t>
  </si>
  <si>
    <t>checkMaxCanopyCover</t>
  </si>
  <si>
    <t>Maximum canopy cover</t>
  </si>
  <si>
    <t>checkLeafColourChange</t>
  </si>
  <si>
    <t>Change of leaf colour</t>
  </si>
  <si>
    <t>summariseLeafPhenology</t>
  </si>
  <si>
    <t>Summarise annual leaf phenology</t>
  </si>
  <si>
    <t>checkMorphology.R</t>
  </si>
  <si>
    <t>explainDimensions</t>
  </si>
  <si>
    <t>Explain the dimensions of the tree</t>
  </si>
  <si>
    <t>20th of the month</t>
  </si>
  <si>
    <t>I am just an average oak tree, but boy do I take up space! My total surface area (without even including my roots) is %s square meters -- about 1.25 times as big as an IMAX screen! Thanks to the Schaaf Lab at @EnvSchool for the cool LIDAR selfie that computed these stats.</t>
  </si>
  <si>
    <t>Wow, my branches are really going places! Added together, they stretch over %s miles (%s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</si>
  <si>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</si>
  <si>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roughly %s meters (%s feet) tall - that's more than 8 stories high! Thanks to the Schaaf Lab at @EnvSchool for the cool LIDAR selfie that computed these stats.</t>
  </si>
  <si>
    <t>Explain early versus latewood formation</t>
  </si>
  <si>
    <t>Explain tree architecture</t>
  </si>
  <si>
    <t>checkCommunity.R</t>
  </si>
  <si>
    <t>checkCommunityWildlife - summer</t>
  </si>
  <si>
    <t>xxxx-06-21</t>
  </si>
  <si>
    <t>xxxx-09-21</t>
  </si>
  <si>
    <t>wildlife camera image - summer</t>
  </si>
  <si>
    <t>Can you tell who's visited me this month? In summer, I provide shade and food for many animals.</t>
  </si>
  <si>
    <t>checkCommunityWildlife - fall</t>
  </si>
  <si>
    <t>xxxx-09-22</t>
  </si>
  <si>
    <t>xxxx-11-21</t>
  </si>
  <si>
    <t>wildlife camera image - fall</t>
  </si>
  <si>
    <t>Can you tell who's visited me? In the fall, I provide important food for many animals preparing for winter.</t>
  </si>
  <si>
    <t>checkCommunityWildlife - winter</t>
  </si>
  <si>
    <t>xxxx-11-22</t>
  </si>
  <si>
    <t>xxxx-03-21</t>
  </si>
  <si>
    <t>wildlife camera image</t>
  </si>
  <si>
    <t>Can you tell who's visited me? In the winter, I provide food and shelter for many animals.</t>
  </si>
  <si>
    <t>checkCommunityWildlife - spring</t>
  </si>
  <si>
    <t>xxxx-03-22</t>
  </si>
  <si>
    <t>xxxx-06-22</t>
  </si>
  <si>
    <t>Can you tell who's visited me? In spring, I provide food and habitat for many animals.</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</si>
  <si>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</si>
  <si>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</si>
  <si>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</si>
  <si>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</si>
  <si>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</si>
  <si>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</si>
  <si>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</si>
  <si>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</si>
  <si>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</si>
  <si>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</si>
  <si>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</si>
  <si>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</si>
  <si>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</si>
  <si>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</si>
  <si>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</si>
  <si>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</si>
  <si>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</si>
  <si>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</si>
  <si>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</si>
  <si>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</si>
  <si>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</si>
  <si>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</si>
  <si>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</si>
  <si>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</si>
  <si>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</si>
  <si>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</si>
  <si>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</si>
  <si>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</si>
  <si>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</si>
  <si>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</si>
  <si>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</si>
  <si>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</si>
  <si>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</si>
  <si>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</si>
  <si>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</si>
  <si>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</si>
  <si>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GallWasp.mov</t>
  </si>
  <si>
    <t>gall wasp</t>
  </si>
  <si>
    <t xml:space="preserve">Have you ever seen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</si>
  <si>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</si>
  <si>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</si>
  <si>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</si>
  <si>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</si>
  <si>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</si>
  <si>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</si>
  <si>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</si>
  <si>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</si>
  <si>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</si>
  <si>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</si>
  <si>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</si>
  <si>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</si>
  <si>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</si>
  <si>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</si>
  <si>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</si>
  <si>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</si>
  <si>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</si>
  <si>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</si>
  <si>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</si>
  <si>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</si>
  <si>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</si>
  <si>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</si>
  <si>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</si>
  <si>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</si>
  <si>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</si>
  <si>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</si>
  <si>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</si>
  <si>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</si>
  <si>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</si>
  <si>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</si>
  <si>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</si>
  <si>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</si>
  <si>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</si>
  <si>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</si>
  <si>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</si>
  <si>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</si>
  <si>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</si>
  <si>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</si>
  <si>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</si>
  <si>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</si>
  <si>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</si>
  <si>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</si>
  <si>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</si>
  <si>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</si>
  <si>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</si>
  <si>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</si>
  <si>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</si>
  <si>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</si>
  <si>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</si>
  <si>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</si>
  <si>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</si>
  <si>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</si>
  <si>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</si>
  <si>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</si>
  <si>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</si>
  <si>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</si>
  <si>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</si>
  <si>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</si>
  <si>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</si>
  <si>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</si>
  <si>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</si>
  <si>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</si>
  <si>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</si>
  <si>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</si>
  <si>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</si>
  <si>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</si>
  <si>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</si>
  <si>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</si>
  <si>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</si>
  <si>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</si>
  <si>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</si>
  <si>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</si>
  <si>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</si>
  <si>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</si>
  <si>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</si>
  <si>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</si>
  <si>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</si>
  <si>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</si>
  <si>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</si>
  <si>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</si>
  <si>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</si>
  <si>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</si>
  <si>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</si>
  <si>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</si>
  <si>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</si>
  <si>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</si>
  <si>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</si>
  <si>
    <t>Backup FigureName</t>
  </si>
  <si>
    <t>xxxx-07-17</t>
  </si>
  <si>
    <t>xxxx-07-18</t>
  </si>
  <si>
    <t>Witness Tree image</t>
  </si>
  <si>
    <t>Hello, world! I am a more than 100-year-old red oak tree growing at Harvard Forest in Massachusetts: one of the oldest living organisms on the internet! Follow me to learn more about my life in a changing environment. If you want to know more about how I work, go to: %s.</t>
  </si>
  <si>
    <t>post on the third week of every month</t>
  </si>
  <si>
    <t>Ask how I'm doing, and I'll answer! Just type "@WitnessTree How are you?"</t>
  </si>
  <si>
    <t>to post in week 2 of each month; this function when sap flow is similar to previous month</t>
  </si>
  <si>
    <t>sensor diagram</t>
  </si>
  <si>
    <t>to post in week 2 of each month; this post for sap flow that is fast compared to previous month</t>
  </si>
  <si>
    <t>checkSapFlow</t>
  </si>
  <si>
    <t>post any time during the day, during the growing season</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</si>
  <si>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</si>
  <si>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</si>
  <si>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</si>
  <si>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xxxx-06-01</t>
  </si>
  <si>
    <t>xxxx-09-15</t>
  </si>
  <si>
    <t>xxxx-09-16</t>
  </si>
  <si>
    <t>xxxx-11-15</t>
  </si>
  <si>
    <t>xxxx-11-16</t>
  </si>
  <si>
    <t>xxxx-03-15</t>
  </si>
  <si>
    <t>xxxx-03-16</t>
  </si>
  <si>
    <t>xxxx-05-30</t>
  </si>
  <si>
    <t>checkLeafPhysiology</t>
  </si>
  <si>
    <t>xxxx-07-15</t>
  </si>
  <si>
    <t>xxxx-08-31</t>
  </si>
  <si>
    <t>oakleaves.jpg</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</si>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</sst>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
      <sz val="12"/>
      <color rgb="FF000000"/>
      <name val="Consolas"/>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0" fontId="8" fillId="0" borderId="0" xfId="0" applyFont="1"/>
    <xf numFmtId="0" fontId="3" fillId="0" borderId="0" xfId="0" quotePrefix="1" applyFont="1"/>
    <xf numFmtId="0" fontId="4" fillId="0" borderId="0" xfId="0" applyFont="1" applyFill="1"/>
    <xf numFmtId="0" fontId="5" fillId="0" borderId="0" xfId="0" applyFont="1" applyFill="1"/>
    <xf numFmtId="0" fontId="9" fillId="0" borderId="0" xfId="0" applyFont="1"/>
    <xf numFmtId="164" fontId="7" fillId="0" borderId="0" xfId="0" applyNumberFormat="1" applyFont="1" applyAlignment="1">
      <alignment horizontal="right"/>
    </xf>
    <xf numFmtId="164" fontId="2" fillId="0" borderId="0" xfId="0" applyNumberFormat="1" applyFont="1" applyAlignment="1">
      <alignment horizontal="right"/>
    </xf>
    <xf numFmtId="0" fontId="2" fillId="0" borderId="0" xfId="0" applyFont="1" applyAlignment="1">
      <alignment horizontal="right"/>
    </xf>
    <xf numFmtId="0" fontId="4" fillId="2" borderId="0" xfId="0" applyFont="1" applyFill="1" applyAlignment="1">
      <alignment horizontal="right"/>
    </xf>
    <xf numFmtId="0" fontId="7" fillId="0" borderId="0" xfId="0" applyFont="1" applyAlignment="1">
      <alignment horizontal="right"/>
    </xf>
    <xf numFmtId="0" fontId="0" fillId="0" borderId="0" xfId="0" applyAlignment="1">
      <alignment horizontal="right"/>
    </xf>
    <xf numFmtId="16" fontId="2" fillId="0" borderId="0" xfId="0" applyNumberFormat="1" applyFont="1" applyAlignment="1">
      <alignment horizontal="right"/>
    </xf>
  </cellXfs>
  <cellStyles count="2">
    <cellStyle name="Hyperlink" xfId="1" builtinId="8"/>
    <cellStyle name="Normal" xfId="0" builtinId="0"/>
  </cellStyles>
  <dxfs count="63">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H12" dT="2019-06-10T13:49:43.81" personId="{26C1F10B-84D3-40E5-BD31-CC408DE4C01D}" id="{26C6679D-1920-44EA-BBDA-28E0449DA91C}">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19"/>
  <sheetViews>
    <sheetView tabSelected="1" zoomScaleNormal="179" workbookViewId="0">
      <pane ySplit="1" topLeftCell="A2" activePane="bottomLeft" state="frozen"/>
      <selection pane="bottomLeft" activeCell="M4" sqref="M4"/>
      <selection activeCell="K49" sqref="K49"/>
    </sheetView>
  </sheetViews>
  <sheetFormatPr defaultColWidth="11" defaultRowHeight="15.75"/>
  <cols>
    <col min="1" max="1" width="32.875" style="2" customWidth="1"/>
    <col min="2" max="2" width="8.125" style="2" customWidth="1"/>
    <col min="3" max="3" width="22.875" style="2" customWidth="1"/>
    <col min="4" max="4" width="10.125" style="2" customWidth="1"/>
    <col min="5" max="5" width="19.5" style="16" customWidth="1"/>
    <col min="6" max="6" width="18.75" style="16"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17" t="s">
        <v>4</v>
      </c>
      <c r="F1" s="17" t="s">
        <v>5</v>
      </c>
      <c r="G1" s="5" t="s">
        <v>6</v>
      </c>
      <c r="H1" s="5" t="s">
        <v>7</v>
      </c>
      <c r="I1" s="5" t="s">
        <v>8</v>
      </c>
      <c r="J1" s="5" t="s">
        <v>9</v>
      </c>
      <c r="K1" s="5" t="s">
        <v>10</v>
      </c>
      <c r="L1" s="5" t="s">
        <v>11</v>
      </c>
      <c r="M1" s="6" t="s">
        <v>12</v>
      </c>
      <c r="N1" s="6" t="s">
        <v>13</v>
      </c>
      <c r="O1" s="6" t="s">
        <v>14</v>
      </c>
    </row>
    <row r="3" spans="1:15">
      <c r="A3" s="2" t="s">
        <v>15</v>
      </c>
      <c r="M3" s="9"/>
    </row>
    <row r="4" spans="1:15">
      <c r="A4" s="2" t="s">
        <v>16</v>
      </c>
      <c r="B4" s="2" t="s">
        <v>17</v>
      </c>
      <c r="C4" s="2" t="s">
        <v>18</v>
      </c>
      <c r="D4" s="2" t="s">
        <v>19</v>
      </c>
      <c r="E4" s="14">
        <v>43663.503472222219</v>
      </c>
      <c r="F4" s="15">
        <v>43663.999988425923</v>
      </c>
      <c r="G4" s="2">
        <v>10</v>
      </c>
      <c r="H4" s="2" t="s">
        <v>20</v>
      </c>
      <c r="I4" s="2" t="s">
        <v>21</v>
      </c>
      <c r="K4" s="2" t="s">
        <v>22</v>
      </c>
      <c r="M4" s="4" t="s">
        <v>23</v>
      </c>
      <c r="O4">
        <f>LEN(M4)</f>
        <v>210</v>
      </c>
    </row>
    <row r="5" spans="1:15">
      <c r="A5" s="2" t="s">
        <v>24</v>
      </c>
      <c r="B5" s="2" t="s">
        <v>17</v>
      </c>
      <c r="C5" s="2" t="s">
        <v>25</v>
      </c>
      <c r="E5" s="16" t="s">
        <v>26</v>
      </c>
      <c r="F5" s="16" t="s">
        <v>26</v>
      </c>
      <c r="G5" s="2">
        <v>10</v>
      </c>
      <c r="K5" s="2" t="s">
        <v>27</v>
      </c>
      <c r="M5" s="4" t="s">
        <v>28</v>
      </c>
      <c r="O5">
        <f t="shared" ref="O5:O74" si="0">LEN(M5)</f>
        <v>150</v>
      </c>
    </row>
    <row r="6" spans="1:15">
      <c r="A6" s="2" t="s">
        <v>29</v>
      </c>
      <c r="B6" s="2" t="s">
        <v>17</v>
      </c>
      <c r="C6" s="2" t="s">
        <v>30</v>
      </c>
      <c r="E6" s="16" t="s">
        <v>31</v>
      </c>
      <c r="F6" s="16" t="s">
        <v>31</v>
      </c>
      <c r="G6" s="2">
        <v>10</v>
      </c>
      <c r="I6" s="2" t="s">
        <v>32</v>
      </c>
      <c r="M6" s="4" t="s">
        <v>33</v>
      </c>
      <c r="O6">
        <f t="shared" si="0"/>
        <v>68</v>
      </c>
    </row>
    <row r="7" spans="1:15">
      <c r="A7" s="2" t="s">
        <v>34</v>
      </c>
      <c r="B7" s="2" t="s">
        <v>17</v>
      </c>
      <c r="C7" s="2" t="s">
        <v>35</v>
      </c>
      <c r="E7" s="16" t="s">
        <v>36</v>
      </c>
      <c r="F7" s="16" t="s">
        <v>36</v>
      </c>
      <c r="G7" s="2">
        <v>10</v>
      </c>
      <c r="H7" s="2" t="s">
        <v>37</v>
      </c>
      <c r="I7" s="2" t="s">
        <v>38</v>
      </c>
      <c r="M7" s="10" t="s">
        <v>39</v>
      </c>
      <c r="O7">
        <f t="shared" si="0"/>
        <v>137</v>
      </c>
    </row>
    <row r="8" spans="1:15">
      <c r="A8" s="2" t="s">
        <v>34</v>
      </c>
      <c r="B8" s="2" t="s">
        <v>17</v>
      </c>
      <c r="C8" s="2" t="s">
        <v>35</v>
      </c>
      <c r="E8" s="16" t="s">
        <v>36</v>
      </c>
      <c r="F8" s="16" t="s">
        <v>36</v>
      </c>
      <c r="G8" s="2">
        <v>10</v>
      </c>
      <c r="H8" s="2" t="s">
        <v>40</v>
      </c>
      <c r="K8" s="2" t="s">
        <v>27</v>
      </c>
      <c r="M8" s="4" t="s">
        <v>41</v>
      </c>
      <c r="O8">
        <f t="shared" si="0"/>
        <v>117</v>
      </c>
    </row>
    <row r="9" spans="1:15">
      <c r="A9" s="2" t="s">
        <v>42</v>
      </c>
      <c r="B9" s="2" t="s">
        <v>17</v>
      </c>
      <c r="C9" s="2" t="s">
        <v>43</v>
      </c>
      <c r="E9" s="16" t="s">
        <v>44</v>
      </c>
      <c r="F9" s="16" t="s">
        <v>44</v>
      </c>
      <c r="G9" s="2">
        <v>10</v>
      </c>
      <c r="H9" s="2" t="s">
        <v>45</v>
      </c>
      <c r="I9" s="2" t="s">
        <v>46</v>
      </c>
      <c r="M9" s="4" t="s">
        <v>47</v>
      </c>
      <c r="O9">
        <f t="shared" si="0"/>
        <v>77</v>
      </c>
    </row>
    <row r="10" spans="1:15">
      <c r="A10" s="2" t="s">
        <v>42</v>
      </c>
      <c r="B10" s="2" t="s">
        <v>17</v>
      </c>
      <c r="C10" s="2" t="s">
        <v>43</v>
      </c>
      <c r="E10" s="16" t="s">
        <v>44</v>
      </c>
      <c r="F10" s="16" t="s">
        <v>44</v>
      </c>
      <c r="G10" s="2">
        <v>10</v>
      </c>
      <c r="I10" s="2" t="s">
        <v>48</v>
      </c>
      <c r="M10" s="4" t="s">
        <v>49</v>
      </c>
      <c r="O10">
        <f t="shared" si="0"/>
        <v>105</v>
      </c>
    </row>
    <row r="11" spans="1:15">
      <c r="A11" s="2" t="s">
        <v>50</v>
      </c>
      <c r="B11" s="2" t="s">
        <v>17</v>
      </c>
      <c r="C11" s="2" t="s">
        <v>51</v>
      </c>
      <c r="E11" s="16" t="s">
        <v>52</v>
      </c>
      <c r="F11" s="16" t="s">
        <v>52</v>
      </c>
      <c r="G11" s="2">
        <v>10</v>
      </c>
      <c r="H11" s="2" t="s">
        <v>53</v>
      </c>
      <c r="I11" s="2" t="s">
        <v>54</v>
      </c>
      <c r="K11" s="2" t="s">
        <v>27</v>
      </c>
      <c r="M11" s="4" t="s">
        <v>55</v>
      </c>
      <c r="O11">
        <f t="shared" si="0"/>
        <v>109</v>
      </c>
    </row>
    <row r="12" spans="1:15">
      <c r="A12" s="2" t="s">
        <v>50</v>
      </c>
      <c r="B12" s="2" t="s">
        <v>17</v>
      </c>
      <c r="C12" s="2" t="s">
        <v>51</v>
      </c>
      <c r="E12" s="16" t="s">
        <v>52</v>
      </c>
      <c r="F12" s="16" t="s">
        <v>52</v>
      </c>
      <c r="G12" s="2">
        <v>10</v>
      </c>
      <c r="H12" s="2" t="s">
        <v>53</v>
      </c>
      <c r="I12" s="2" t="s">
        <v>56</v>
      </c>
      <c r="K12" s="2" t="s">
        <v>57</v>
      </c>
      <c r="M12" s="4" t="s">
        <v>58</v>
      </c>
      <c r="O12">
        <f t="shared" si="0"/>
        <v>149</v>
      </c>
    </row>
    <row r="13" spans="1:15">
      <c r="A13" s="2" t="s">
        <v>59</v>
      </c>
      <c r="B13" s="2" t="s">
        <v>17</v>
      </c>
      <c r="C13" s="2" t="s">
        <v>60</v>
      </c>
      <c r="E13" s="16" t="s">
        <v>61</v>
      </c>
      <c r="F13" s="16" t="s">
        <v>61</v>
      </c>
      <c r="G13" s="2">
        <v>10</v>
      </c>
      <c r="M13" s="4" t="s">
        <v>62</v>
      </c>
      <c r="O13">
        <f t="shared" si="0"/>
        <v>57</v>
      </c>
    </row>
    <row r="14" spans="1:15">
      <c r="A14" s="2" t="s">
        <v>63</v>
      </c>
      <c r="B14" s="2" t="s">
        <v>17</v>
      </c>
      <c r="C14" s="2" t="s">
        <v>64</v>
      </c>
      <c r="E14" s="16" t="s">
        <v>65</v>
      </c>
      <c r="F14" s="16" t="s">
        <v>65</v>
      </c>
      <c r="G14" s="2">
        <v>10</v>
      </c>
      <c r="H14" s="2" t="s">
        <v>66</v>
      </c>
      <c r="M14" s="4" t="s">
        <v>67</v>
      </c>
      <c r="O14">
        <f t="shared" si="0"/>
        <v>81</v>
      </c>
    </row>
    <row r="15" spans="1:15">
      <c r="A15" s="2" t="s">
        <v>68</v>
      </c>
      <c r="B15" s="2" t="s">
        <v>17</v>
      </c>
      <c r="C15" s="2" t="s">
        <v>69</v>
      </c>
      <c r="E15" s="16" t="s">
        <v>70</v>
      </c>
      <c r="F15" s="16" t="s">
        <v>70</v>
      </c>
      <c r="G15" s="2">
        <v>10</v>
      </c>
      <c r="K15" s="2" t="s">
        <v>57</v>
      </c>
      <c r="M15" s="4" t="s">
        <v>71</v>
      </c>
      <c r="O15">
        <f t="shared" si="0"/>
        <v>158</v>
      </c>
    </row>
    <row r="16" spans="1:15" ht="15" customHeight="1">
      <c r="A16" s="2" t="s">
        <v>68</v>
      </c>
      <c r="B16" s="2" t="s">
        <v>17</v>
      </c>
      <c r="C16" s="2" t="s">
        <v>69</v>
      </c>
      <c r="E16" s="16" t="s">
        <v>70</v>
      </c>
      <c r="F16" s="16" t="s">
        <v>70</v>
      </c>
      <c r="G16" s="2">
        <v>10</v>
      </c>
      <c r="I16" s="2" t="s">
        <v>72</v>
      </c>
      <c r="M16" s="4" t="s">
        <v>73</v>
      </c>
      <c r="O16">
        <f t="shared" si="0"/>
        <v>138</v>
      </c>
    </row>
    <row r="17" spans="1:15" ht="15" customHeight="1">
      <c r="A17" s="2" t="s">
        <v>74</v>
      </c>
      <c r="B17" s="2" t="s">
        <v>17</v>
      </c>
      <c r="C17" s="2" t="s">
        <v>75</v>
      </c>
      <c r="E17" s="16" t="s">
        <v>76</v>
      </c>
      <c r="F17" s="16" t="s">
        <v>76</v>
      </c>
      <c r="G17" s="2">
        <v>10</v>
      </c>
      <c r="I17" s="2" t="s">
        <v>77</v>
      </c>
      <c r="K17" s="2" t="s">
        <v>57</v>
      </c>
      <c r="M17" s="4" t="s">
        <v>78</v>
      </c>
      <c r="O17">
        <f t="shared" si="0"/>
        <v>230</v>
      </c>
    </row>
    <row r="18" spans="1:15">
      <c r="A18" s="2" t="s">
        <v>79</v>
      </c>
      <c r="B18" s="2" t="s">
        <v>17</v>
      </c>
      <c r="C18" s="2" t="s">
        <v>80</v>
      </c>
      <c r="E18" s="16" t="s">
        <v>81</v>
      </c>
      <c r="F18" s="16" t="s">
        <v>81</v>
      </c>
      <c r="G18" s="2">
        <v>10</v>
      </c>
      <c r="K18" s="2" t="s">
        <v>57</v>
      </c>
      <c r="M18" s="4" t="s">
        <v>82</v>
      </c>
      <c r="O18">
        <f t="shared" si="0"/>
        <v>84</v>
      </c>
    </row>
    <row r="19" spans="1:15">
      <c r="A19" s="2" t="s">
        <v>79</v>
      </c>
      <c r="B19" s="2" t="s">
        <v>17</v>
      </c>
      <c r="C19" s="2" t="s">
        <v>80</v>
      </c>
      <c r="E19" s="16" t="s">
        <v>81</v>
      </c>
      <c r="F19" s="16" t="s">
        <v>81</v>
      </c>
      <c r="G19" s="2">
        <v>10</v>
      </c>
      <c r="K19" s="2" t="s">
        <v>27</v>
      </c>
      <c r="M19" s="4" t="s">
        <v>83</v>
      </c>
      <c r="O19">
        <f t="shared" si="0"/>
        <v>47</v>
      </c>
    </row>
    <row r="20" spans="1:15">
      <c r="A20" s="2" t="s">
        <v>79</v>
      </c>
      <c r="B20" s="2" t="s">
        <v>17</v>
      </c>
      <c r="C20" s="2" t="s">
        <v>80</v>
      </c>
      <c r="E20" s="16" t="s">
        <v>81</v>
      </c>
      <c r="F20" s="16" t="s">
        <v>81</v>
      </c>
      <c r="G20" s="2">
        <v>10</v>
      </c>
      <c r="I20" s="2" t="s">
        <v>84</v>
      </c>
      <c r="K20" s="2" t="s">
        <v>57</v>
      </c>
      <c r="M20" s="4" t="s">
        <v>85</v>
      </c>
      <c r="O20">
        <f t="shared" si="0"/>
        <v>95</v>
      </c>
    </row>
    <row r="21" spans="1:15">
      <c r="A21" s="2" t="s">
        <v>86</v>
      </c>
      <c r="B21" s="2" t="s">
        <v>17</v>
      </c>
      <c r="C21" s="2" t="s">
        <v>87</v>
      </c>
      <c r="E21" s="16" t="s">
        <v>81</v>
      </c>
      <c r="F21" s="16" t="s">
        <v>81</v>
      </c>
      <c r="G21" s="2">
        <v>10</v>
      </c>
      <c r="K21" s="2" t="s">
        <v>57</v>
      </c>
      <c r="M21" s="4" t="s">
        <v>88</v>
      </c>
      <c r="O21">
        <f t="shared" si="0"/>
        <v>133</v>
      </c>
    </row>
    <row r="22" spans="1:15">
      <c r="A22" s="2" t="s">
        <v>86</v>
      </c>
      <c r="B22" s="2" t="s">
        <v>17</v>
      </c>
      <c r="C22" s="2" t="s">
        <v>87</v>
      </c>
      <c r="E22" s="16" t="s">
        <v>81</v>
      </c>
      <c r="F22" s="16" t="s">
        <v>81</v>
      </c>
      <c r="G22" s="2">
        <v>10</v>
      </c>
      <c r="K22" s="2" t="s">
        <v>57</v>
      </c>
      <c r="M22" s="4" t="s">
        <v>89</v>
      </c>
      <c r="O22">
        <f t="shared" si="0"/>
        <v>90</v>
      </c>
    </row>
    <row r="23" spans="1:15">
      <c r="A23" s="2" t="s">
        <v>90</v>
      </c>
      <c r="B23" s="2" t="s">
        <v>17</v>
      </c>
      <c r="C23" s="2" t="s">
        <v>91</v>
      </c>
      <c r="E23" s="16" t="s">
        <v>81</v>
      </c>
      <c r="F23" s="16" t="s">
        <v>81</v>
      </c>
      <c r="G23" s="2">
        <v>10</v>
      </c>
      <c r="K23" s="2" t="s">
        <v>57</v>
      </c>
      <c r="M23" s="4" t="s">
        <v>92</v>
      </c>
      <c r="O23">
        <f t="shared" si="0"/>
        <v>71</v>
      </c>
    </row>
    <row r="24" spans="1:15">
      <c r="A24" s="2" t="s">
        <v>90</v>
      </c>
      <c r="B24" s="2" t="s">
        <v>17</v>
      </c>
      <c r="C24" s="2" t="s">
        <v>91</v>
      </c>
      <c r="E24" s="16" t="s">
        <v>81</v>
      </c>
      <c r="F24" s="16" t="s">
        <v>81</v>
      </c>
      <c r="G24" s="2">
        <v>10</v>
      </c>
      <c r="K24" s="2" t="s">
        <v>57</v>
      </c>
      <c r="M24" s="4" t="s">
        <v>93</v>
      </c>
      <c r="O24">
        <f t="shared" si="0"/>
        <v>75</v>
      </c>
    </row>
    <row r="25" spans="1:15">
      <c r="A25" s="2" t="s">
        <v>94</v>
      </c>
      <c r="B25" s="2" t="s">
        <v>17</v>
      </c>
      <c r="C25" s="2" t="s">
        <v>95</v>
      </c>
      <c r="E25" s="16" t="s">
        <v>81</v>
      </c>
      <c r="F25" s="16" t="s">
        <v>81</v>
      </c>
      <c r="G25" s="2">
        <v>10</v>
      </c>
      <c r="M25" s="4" t="s">
        <v>96</v>
      </c>
      <c r="O25">
        <f t="shared" si="0"/>
        <v>80</v>
      </c>
    </row>
    <row r="26" spans="1:15">
      <c r="A26" s="2" t="s">
        <v>94</v>
      </c>
      <c r="B26" s="2" t="s">
        <v>17</v>
      </c>
      <c r="C26" s="2" t="s">
        <v>95</v>
      </c>
      <c r="E26" s="16" t="s">
        <v>81</v>
      </c>
      <c r="F26" s="16" t="s">
        <v>81</v>
      </c>
      <c r="G26" s="2">
        <v>10</v>
      </c>
      <c r="M26" s="4" t="s">
        <v>97</v>
      </c>
      <c r="O26">
        <f t="shared" si="0"/>
        <v>67</v>
      </c>
    </row>
    <row r="27" spans="1:15">
      <c r="A27" s="2" t="s">
        <v>94</v>
      </c>
      <c r="B27" s="2" t="s">
        <v>17</v>
      </c>
      <c r="C27" s="2" t="s">
        <v>95</v>
      </c>
      <c r="E27" s="16" t="s">
        <v>81</v>
      </c>
      <c r="F27" s="16" t="s">
        <v>81</v>
      </c>
      <c r="G27" s="2">
        <v>10</v>
      </c>
      <c r="M27" s="4" t="s">
        <v>98</v>
      </c>
      <c r="O27">
        <f t="shared" si="0"/>
        <v>132</v>
      </c>
    </row>
    <row r="28" spans="1:15">
      <c r="A28" s="2" t="s">
        <v>99</v>
      </c>
      <c r="B28" s="2" t="s">
        <v>17</v>
      </c>
      <c r="C28" s="2" t="s">
        <v>100</v>
      </c>
      <c r="E28" s="16" t="s">
        <v>101</v>
      </c>
      <c r="F28" s="16" t="s">
        <v>101</v>
      </c>
      <c r="G28" s="2">
        <v>10</v>
      </c>
      <c r="M28" s="4" t="s">
        <v>102</v>
      </c>
      <c r="O28">
        <f t="shared" si="0"/>
        <v>65</v>
      </c>
    </row>
    <row r="29" spans="1:15">
      <c r="A29" s="2" t="s">
        <v>99</v>
      </c>
      <c r="B29" s="2" t="s">
        <v>17</v>
      </c>
      <c r="C29" s="2" t="s">
        <v>100</v>
      </c>
      <c r="E29" s="16" t="s">
        <v>101</v>
      </c>
      <c r="F29" s="16" t="s">
        <v>101</v>
      </c>
      <c r="G29" s="2">
        <v>10</v>
      </c>
      <c r="M29" t="s">
        <v>103</v>
      </c>
      <c r="O29">
        <f t="shared" si="0"/>
        <v>47</v>
      </c>
    </row>
    <row r="30" spans="1:15">
      <c r="A30" s="2" t="s">
        <v>104</v>
      </c>
      <c r="B30" s="2" t="s">
        <v>17</v>
      </c>
      <c r="C30" s="2" t="s">
        <v>105</v>
      </c>
      <c r="E30" s="16" t="s">
        <v>106</v>
      </c>
      <c r="F30" s="16" t="s">
        <v>107</v>
      </c>
      <c r="G30" s="2">
        <v>1</v>
      </c>
      <c r="K30" s="2" t="s">
        <v>22</v>
      </c>
      <c r="M30" s="13" t="s">
        <v>108</v>
      </c>
      <c r="O30">
        <f>LEN(M30)</f>
        <v>156</v>
      </c>
    </row>
    <row r="31" spans="1:15">
      <c r="O31">
        <f>LEN(M30)</f>
        <v>156</v>
      </c>
    </row>
    <row r="32" spans="1:15">
      <c r="A32" s="2" t="s">
        <v>109</v>
      </c>
      <c r="O32">
        <f t="shared" si="0"/>
        <v>0</v>
      </c>
    </row>
    <row r="33" spans="1:15">
      <c r="A33" s="2" t="s">
        <v>110</v>
      </c>
      <c r="B33" s="2" t="s">
        <v>17</v>
      </c>
      <c r="C33" s="2" t="s">
        <v>111</v>
      </c>
      <c r="E33" s="16" t="s">
        <v>112</v>
      </c>
      <c r="F33" s="16" t="s">
        <v>113</v>
      </c>
      <c r="G33" s="2">
        <v>9</v>
      </c>
      <c r="K33" s="2" t="s">
        <v>27</v>
      </c>
      <c r="M33" t="s">
        <v>114</v>
      </c>
      <c r="O33">
        <f t="shared" si="0"/>
        <v>96</v>
      </c>
    </row>
    <row r="34" spans="1:15">
      <c r="A34" s="2" t="s">
        <v>115</v>
      </c>
      <c r="B34" s="2" t="s">
        <v>17</v>
      </c>
      <c r="C34" s="2" t="s">
        <v>116</v>
      </c>
      <c r="E34" s="16" t="s">
        <v>112</v>
      </c>
      <c r="F34" s="16" t="s">
        <v>113</v>
      </c>
      <c r="G34" s="2">
        <v>9</v>
      </c>
      <c r="K34" s="2" t="s">
        <v>27</v>
      </c>
      <c r="M34" t="s">
        <v>117</v>
      </c>
      <c r="O34">
        <f t="shared" si="0"/>
        <v>107</v>
      </c>
    </row>
    <row r="35" spans="1:15">
      <c r="A35" s="2" t="s">
        <v>118</v>
      </c>
      <c r="B35" s="2" t="s">
        <v>17</v>
      </c>
      <c r="C35" s="2" t="s">
        <v>119</v>
      </c>
      <c r="E35" s="16" t="s">
        <v>112</v>
      </c>
      <c r="F35" s="16" t="s">
        <v>120</v>
      </c>
      <c r="G35" s="2">
        <v>9</v>
      </c>
      <c r="K35" s="2" t="s">
        <v>27</v>
      </c>
      <c r="M35" t="s">
        <v>121</v>
      </c>
      <c r="O35">
        <f t="shared" si="0"/>
        <v>182</v>
      </c>
    </row>
    <row r="36" spans="1:15">
      <c r="A36" s="2" t="s">
        <v>122</v>
      </c>
      <c r="B36" s="2" t="s">
        <v>17</v>
      </c>
      <c r="C36" s="2" t="s">
        <v>123</v>
      </c>
      <c r="E36" s="16" t="s">
        <v>112</v>
      </c>
      <c r="F36" s="16" t="s">
        <v>120</v>
      </c>
      <c r="G36" s="2">
        <v>9</v>
      </c>
      <c r="K36" s="2" t="s">
        <v>27</v>
      </c>
      <c r="M36" t="s">
        <v>124</v>
      </c>
      <c r="O36">
        <f t="shared" si="0"/>
        <v>149</v>
      </c>
    </row>
    <row r="37" spans="1:15">
      <c r="A37" s="2" t="s">
        <v>125</v>
      </c>
      <c r="B37" s="2" t="s">
        <v>17</v>
      </c>
      <c r="C37" s="2" t="s">
        <v>126</v>
      </c>
      <c r="E37" s="16" t="s">
        <v>112</v>
      </c>
      <c r="G37" s="2">
        <v>7</v>
      </c>
      <c r="K37" s="2" t="s">
        <v>27</v>
      </c>
      <c r="M37" t="s">
        <v>127</v>
      </c>
      <c r="O37">
        <f t="shared" si="0"/>
        <v>207</v>
      </c>
    </row>
    <row r="38" spans="1:15">
      <c r="A38" s="2" t="s">
        <v>128</v>
      </c>
      <c r="B38" s="2" t="s">
        <v>17</v>
      </c>
      <c r="C38" s="2" t="s">
        <v>129</v>
      </c>
      <c r="E38" s="16" t="s">
        <v>112</v>
      </c>
      <c r="G38" s="2">
        <v>7</v>
      </c>
      <c r="K38" s="2" t="s">
        <v>27</v>
      </c>
      <c r="M38" t="s">
        <v>130</v>
      </c>
      <c r="O38">
        <f t="shared" si="0"/>
        <v>110</v>
      </c>
    </row>
    <row r="39" spans="1:15">
      <c r="A39" s="2" t="s">
        <v>131</v>
      </c>
      <c r="B39" s="2" t="s">
        <v>17</v>
      </c>
      <c r="C39" s="2" t="s">
        <v>132</v>
      </c>
      <c r="E39" s="16" t="s">
        <v>112</v>
      </c>
      <c r="G39" s="2">
        <v>6</v>
      </c>
      <c r="K39" s="2" t="s">
        <v>27</v>
      </c>
      <c r="M39" s="4" t="s">
        <v>133</v>
      </c>
      <c r="O39">
        <f t="shared" si="0"/>
        <v>13</v>
      </c>
    </row>
    <row r="40" spans="1:15">
      <c r="A40" s="2" t="s">
        <v>134</v>
      </c>
      <c r="B40" s="2" t="s">
        <v>17</v>
      </c>
      <c r="C40" s="2" t="s">
        <v>135</v>
      </c>
      <c r="E40" s="16" t="s">
        <v>112</v>
      </c>
      <c r="G40" s="2">
        <v>6</v>
      </c>
      <c r="K40" s="2" t="s">
        <v>27</v>
      </c>
      <c r="M40" s="4" t="s">
        <v>133</v>
      </c>
      <c r="O40">
        <f t="shared" si="0"/>
        <v>13</v>
      </c>
    </row>
    <row r="41" spans="1:15">
      <c r="A41" s="2" t="s">
        <v>136</v>
      </c>
      <c r="B41" s="2" t="s">
        <v>17</v>
      </c>
      <c r="C41" s="2" t="s">
        <v>137</v>
      </c>
      <c r="E41" s="16" t="s">
        <v>112</v>
      </c>
      <c r="G41" s="2">
        <v>6</v>
      </c>
      <c r="K41" s="2" t="s">
        <v>27</v>
      </c>
      <c r="M41" s="4" t="s">
        <v>133</v>
      </c>
      <c r="O41">
        <f t="shared" si="0"/>
        <v>13</v>
      </c>
    </row>
    <row r="42" spans="1:15">
      <c r="A42" s="2" t="s">
        <v>138</v>
      </c>
      <c r="B42" s="2" t="s">
        <v>17</v>
      </c>
      <c r="C42" s="2" t="s">
        <v>139</v>
      </c>
      <c r="E42" s="16" t="s">
        <v>112</v>
      </c>
      <c r="G42" s="2">
        <v>6</v>
      </c>
      <c r="K42" s="2" t="s">
        <v>27</v>
      </c>
      <c r="M42" s="4" t="s">
        <v>133</v>
      </c>
      <c r="O42">
        <f t="shared" si="0"/>
        <v>13</v>
      </c>
    </row>
    <row r="43" spans="1:15">
      <c r="A43" s="4" t="s">
        <v>140</v>
      </c>
      <c r="B43" s="2" t="s">
        <v>17</v>
      </c>
      <c r="C43" s="2" t="s">
        <v>141</v>
      </c>
      <c r="E43" s="16" t="s">
        <v>142</v>
      </c>
      <c r="F43" s="16" t="s">
        <v>107</v>
      </c>
      <c r="G43" s="2">
        <v>3</v>
      </c>
      <c r="K43" s="2" t="s">
        <v>27</v>
      </c>
      <c r="M43" s="4" t="s">
        <v>143</v>
      </c>
      <c r="O43">
        <f t="shared" si="0"/>
        <v>155</v>
      </c>
    </row>
    <row r="44" spans="1:15">
      <c r="A44" s="4" t="s">
        <v>144</v>
      </c>
      <c r="B44" s="2" t="s">
        <v>17</v>
      </c>
      <c r="C44" s="2" t="s">
        <v>141</v>
      </c>
      <c r="E44" s="16" t="s">
        <v>142</v>
      </c>
      <c r="F44" s="16" t="s">
        <v>107</v>
      </c>
      <c r="G44" s="2">
        <v>3</v>
      </c>
      <c r="K44" s="2" t="s">
        <v>27</v>
      </c>
      <c r="M44" s="4" t="s">
        <v>145</v>
      </c>
      <c r="O44">
        <f t="shared" si="0"/>
        <v>98</v>
      </c>
    </row>
    <row r="45" spans="1:15">
      <c r="A45" s="4" t="s">
        <v>146</v>
      </c>
      <c r="B45" s="2" t="s">
        <v>17</v>
      </c>
      <c r="C45" s="2" t="s">
        <v>141</v>
      </c>
      <c r="E45" s="16" t="s">
        <v>142</v>
      </c>
      <c r="F45" s="16" t="s">
        <v>107</v>
      </c>
      <c r="G45" s="2">
        <v>3</v>
      </c>
      <c r="K45" s="2" t="s">
        <v>27</v>
      </c>
      <c r="M45" s="4" t="s">
        <v>147</v>
      </c>
      <c r="O45">
        <f t="shared" si="0"/>
        <v>108</v>
      </c>
    </row>
    <row r="46" spans="1:15">
      <c r="A46" s="4" t="s">
        <v>148</v>
      </c>
      <c r="B46" s="2" t="s">
        <v>17</v>
      </c>
      <c r="C46" s="2" t="s">
        <v>141</v>
      </c>
      <c r="E46" s="16" t="s">
        <v>142</v>
      </c>
      <c r="F46" s="16" t="s">
        <v>107</v>
      </c>
      <c r="G46" s="2">
        <v>3</v>
      </c>
      <c r="K46" s="2" t="s">
        <v>27</v>
      </c>
      <c r="M46" s="4" t="s">
        <v>149</v>
      </c>
      <c r="O46">
        <f t="shared" si="0"/>
        <v>162</v>
      </c>
    </row>
    <row r="47" spans="1:15">
      <c r="A47" s="4" t="s">
        <v>150</v>
      </c>
      <c r="B47" s="2" t="s">
        <v>17</v>
      </c>
      <c r="C47" s="2" t="s">
        <v>141</v>
      </c>
      <c r="E47" s="16" t="s">
        <v>142</v>
      </c>
      <c r="F47" s="16" t="s">
        <v>107</v>
      </c>
      <c r="G47" s="2">
        <v>3</v>
      </c>
      <c r="K47" s="2" t="s">
        <v>27</v>
      </c>
      <c r="M47" s="4" t="s">
        <v>151</v>
      </c>
      <c r="O47">
        <f t="shared" si="0"/>
        <v>86</v>
      </c>
    </row>
    <row r="48" spans="1:15">
      <c r="A48" s="4" t="s">
        <v>152</v>
      </c>
      <c r="B48" s="2" t="s">
        <v>17</v>
      </c>
      <c r="C48" s="2" t="s">
        <v>153</v>
      </c>
      <c r="E48" s="16" t="s">
        <v>154</v>
      </c>
      <c r="F48" s="16" t="s">
        <v>155</v>
      </c>
      <c r="G48" s="2">
        <v>2</v>
      </c>
      <c r="K48" s="2" t="s">
        <v>27</v>
      </c>
      <c r="M48" s="4" t="s">
        <v>133</v>
      </c>
      <c r="O48">
        <f t="shared" si="0"/>
        <v>13</v>
      </c>
    </row>
    <row r="49" spans="1:15">
      <c r="A49" s="4" t="s">
        <v>156</v>
      </c>
      <c r="B49" s="8" t="s">
        <v>17</v>
      </c>
      <c r="C49" s="2" t="s">
        <v>153</v>
      </c>
      <c r="E49" s="16" t="s">
        <v>154</v>
      </c>
      <c r="F49" s="16" t="s">
        <v>155</v>
      </c>
      <c r="G49" s="2">
        <v>2</v>
      </c>
      <c r="K49" s="2" t="s">
        <v>27</v>
      </c>
      <c r="M49" s="4" t="s">
        <v>133</v>
      </c>
      <c r="O49">
        <f t="shared" si="0"/>
        <v>13</v>
      </c>
    </row>
    <row r="50" spans="1:15">
      <c r="A50" s="4" t="s">
        <v>157</v>
      </c>
      <c r="B50" s="2" t="s">
        <v>17</v>
      </c>
      <c r="C50" s="2" t="s">
        <v>153</v>
      </c>
      <c r="E50" s="16" t="s">
        <v>154</v>
      </c>
      <c r="F50" s="16" t="s">
        <v>155</v>
      </c>
      <c r="G50" s="2">
        <v>2</v>
      </c>
      <c r="K50" s="2" t="s">
        <v>27</v>
      </c>
      <c r="M50" s="4" t="s">
        <v>133</v>
      </c>
      <c r="O50">
        <f t="shared" si="0"/>
        <v>13</v>
      </c>
    </row>
    <row r="51" spans="1:15">
      <c r="A51" s="4" t="s">
        <v>158</v>
      </c>
      <c r="B51" s="2" t="s">
        <v>17</v>
      </c>
      <c r="C51" s="2" t="s">
        <v>153</v>
      </c>
      <c r="E51" s="16" t="s">
        <v>154</v>
      </c>
      <c r="F51" s="16" t="s">
        <v>155</v>
      </c>
      <c r="G51" s="2">
        <v>2</v>
      </c>
      <c r="K51" s="2" t="s">
        <v>27</v>
      </c>
      <c r="M51" s="4" t="s">
        <v>133</v>
      </c>
      <c r="O51">
        <f t="shared" si="0"/>
        <v>13</v>
      </c>
    </row>
    <row r="52" spans="1:15">
      <c r="A52" s="4" t="s">
        <v>159</v>
      </c>
      <c r="B52" s="2" t="s">
        <v>17</v>
      </c>
      <c r="C52" s="2" t="s">
        <v>153</v>
      </c>
      <c r="E52" s="16" t="s">
        <v>154</v>
      </c>
      <c r="F52" s="16" t="s">
        <v>155</v>
      </c>
      <c r="G52" s="2">
        <v>2</v>
      </c>
      <c r="K52" s="2" t="s">
        <v>27</v>
      </c>
      <c r="M52" s="4" t="s">
        <v>133</v>
      </c>
      <c r="O52">
        <f t="shared" si="0"/>
        <v>13</v>
      </c>
    </row>
    <row r="53" spans="1:15">
      <c r="A53" s="4" t="s">
        <v>160</v>
      </c>
      <c r="B53" s="4" t="s">
        <v>17</v>
      </c>
      <c r="C53" s="2" t="s">
        <v>161</v>
      </c>
      <c r="E53" s="16" t="s">
        <v>112</v>
      </c>
      <c r="F53" s="16" t="s">
        <v>162</v>
      </c>
      <c r="G53" s="2">
        <v>5</v>
      </c>
      <c r="K53" s="2" t="s">
        <v>57</v>
      </c>
      <c r="M53" s="4" t="s">
        <v>163</v>
      </c>
      <c r="O53">
        <f t="shared" si="0"/>
        <v>66</v>
      </c>
    </row>
    <row r="54" spans="1:15">
      <c r="A54" s="4" t="s">
        <v>164</v>
      </c>
      <c r="B54" s="4" t="s">
        <v>17</v>
      </c>
      <c r="C54" s="2" t="s">
        <v>165</v>
      </c>
      <c r="E54" s="16" t="s">
        <v>112</v>
      </c>
      <c r="F54" s="16" t="s">
        <v>162</v>
      </c>
      <c r="G54" s="2">
        <v>5</v>
      </c>
      <c r="K54" s="2" t="s">
        <v>57</v>
      </c>
      <c r="M54" s="4" t="s">
        <v>166</v>
      </c>
      <c r="O54">
        <f t="shared" si="0"/>
        <v>127</v>
      </c>
    </row>
    <row r="55" spans="1:15">
      <c r="A55" s="4" t="s">
        <v>167</v>
      </c>
      <c r="B55" s="4" t="s">
        <v>17</v>
      </c>
      <c r="C55" s="2" t="s">
        <v>168</v>
      </c>
      <c r="E55" s="16" t="s">
        <v>112</v>
      </c>
      <c r="F55" s="16" t="s">
        <v>169</v>
      </c>
      <c r="G55" s="2">
        <v>5</v>
      </c>
      <c r="K55" s="2" t="s">
        <v>57</v>
      </c>
      <c r="M55" s="4" t="s">
        <v>170</v>
      </c>
      <c r="O55">
        <f t="shared" si="0"/>
        <v>79</v>
      </c>
    </row>
    <row r="56" spans="1:15">
      <c r="A56" s="4" t="s">
        <v>171</v>
      </c>
      <c r="B56" s="4" t="s">
        <v>172</v>
      </c>
      <c r="C56" s="2" t="s">
        <v>173</v>
      </c>
      <c r="E56" s="16" t="s">
        <v>112</v>
      </c>
      <c r="M56" s="4" t="s">
        <v>174</v>
      </c>
      <c r="O56">
        <f t="shared" si="0"/>
        <v>173</v>
      </c>
    </row>
    <row r="57" spans="1:15">
      <c r="A57" s="4" t="s">
        <v>175</v>
      </c>
      <c r="B57" s="4" t="s">
        <v>17</v>
      </c>
      <c r="C57" s="2" t="s">
        <v>176</v>
      </c>
      <c r="D57" s="2" t="s">
        <v>177</v>
      </c>
      <c r="E57" s="16" t="s">
        <v>112</v>
      </c>
      <c r="F57" s="16" t="s">
        <v>169</v>
      </c>
      <c r="G57" s="2">
        <v>5</v>
      </c>
      <c r="K57" s="2" t="s">
        <v>27</v>
      </c>
      <c r="M57" t="s">
        <v>178</v>
      </c>
      <c r="O57">
        <f t="shared" si="0"/>
        <v>128</v>
      </c>
    </row>
    <row r="58" spans="1:15">
      <c r="A58" s="4" t="s">
        <v>175</v>
      </c>
      <c r="B58" s="4" t="s">
        <v>172</v>
      </c>
      <c r="C58" s="2" t="s">
        <v>176</v>
      </c>
      <c r="D58" s="2" t="s">
        <v>179</v>
      </c>
      <c r="E58" s="16" t="s">
        <v>180</v>
      </c>
      <c r="F58" s="16" t="s">
        <v>181</v>
      </c>
      <c r="G58" s="2">
        <v>5</v>
      </c>
      <c r="K58" s="2" t="s">
        <v>27</v>
      </c>
      <c r="M58" t="s">
        <v>182</v>
      </c>
      <c r="O58">
        <f t="shared" si="0"/>
        <v>181</v>
      </c>
    </row>
    <row r="59" spans="1:15">
      <c r="A59" s="4" t="s">
        <v>183</v>
      </c>
      <c r="B59" s="4" t="s">
        <v>172</v>
      </c>
      <c r="C59" s="2" t="s">
        <v>184</v>
      </c>
      <c r="E59" s="16" t="s">
        <v>112</v>
      </c>
      <c r="O59">
        <f t="shared" si="0"/>
        <v>0</v>
      </c>
    </row>
    <row r="60" spans="1:15">
      <c r="A60" s="4"/>
      <c r="O60">
        <f t="shared" si="0"/>
        <v>0</v>
      </c>
    </row>
    <row r="61" spans="1:15">
      <c r="A61" s="4" t="s">
        <v>185</v>
      </c>
      <c r="O61">
        <f t="shared" si="0"/>
        <v>0</v>
      </c>
    </row>
    <row r="62" spans="1:15">
      <c r="A62" s="2" t="s">
        <v>186</v>
      </c>
      <c r="B62" s="2" t="s">
        <v>17</v>
      </c>
      <c r="C62" t="s">
        <v>187</v>
      </c>
      <c r="E62" s="16" t="s">
        <v>188</v>
      </c>
      <c r="F62" s="16" t="s">
        <v>107</v>
      </c>
      <c r="G62" s="2">
        <v>3</v>
      </c>
      <c r="H62" s="2" t="s">
        <v>189</v>
      </c>
      <c r="I62" s="2" t="s">
        <v>190</v>
      </c>
      <c r="K62" s="8" t="s">
        <v>27</v>
      </c>
      <c r="M62" t="s">
        <v>191</v>
      </c>
      <c r="O62">
        <f t="shared" si="0"/>
        <v>185</v>
      </c>
    </row>
    <row r="63" spans="1:15">
      <c r="A63" s="2" t="s">
        <v>186</v>
      </c>
      <c r="B63" s="2" t="s">
        <v>17</v>
      </c>
      <c r="C63" t="s">
        <v>187</v>
      </c>
      <c r="E63" s="16" t="s">
        <v>188</v>
      </c>
      <c r="F63" s="16" t="s">
        <v>107</v>
      </c>
      <c r="G63" s="2">
        <v>3</v>
      </c>
      <c r="H63" s="2" t="s">
        <v>189</v>
      </c>
      <c r="I63" s="2" t="s">
        <v>190</v>
      </c>
      <c r="K63" s="8" t="s">
        <v>57</v>
      </c>
      <c r="M63" s="13" t="s">
        <v>133</v>
      </c>
      <c r="O63">
        <f t="shared" si="0"/>
        <v>13</v>
      </c>
    </row>
    <row r="64" spans="1:15">
      <c r="A64" s="4" t="s">
        <v>192</v>
      </c>
      <c r="B64" s="2" t="s">
        <v>172</v>
      </c>
      <c r="C64" s="2" t="s">
        <v>193</v>
      </c>
      <c r="M64" s="13" t="s">
        <v>133</v>
      </c>
    </row>
    <row r="65" spans="1:15">
      <c r="A65" s="2" t="s">
        <v>194</v>
      </c>
      <c r="B65" s="2" t="s">
        <v>17</v>
      </c>
      <c r="C65" s="2" t="s">
        <v>195</v>
      </c>
      <c r="E65" s="16" t="s">
        <v>112</v>
      </c>
      <c r="F65" s="16" t="s">
        <v>107</v>
      </c>
      <c r="G65" s="2">
        <v>3</v>
      </c>
      <c r="H65" s="2" t="s">
        <v>196</v>
      </c>
      <c r="I65" s="2" t="s">
        <v>197</v>
      </c>
      <c r="M65" t="s">
        <v>198</v>
      </c>
    </row>
    <row r="66" spans="1:15">
      <c r="A66" s="2" t="s">
        <v>199</v>
      </c>
      <c r="B66" s="2" t="s">
        <v>17</v>
      </c>
      <c r="C66" s="2" t="s">
        <v>195</v>
      </c>
      <c r="E66" s="16" t="s">
        <v>112</v>
      </c>
      <c r="F66" s="16" t="s">
        <v>107</v>
      </c>
      <c r="G66" s="2">
        <v>3</v>
      </c>
      <c r="H66" s="2" t="s">
        <v>196</v>
      </c>
      <c r="I66" s="2" t="s">
        <v>197</v>
      </c>
      <c r="M66" t="s">
        <v>200</v>
      </c>
    </row>
    <row r="67" spans="1:15">
      <c r="A67" s="2" t="s">
        <v>201</v>
      </c>
      <c r="B67" s="2" t="s">
        <v>17</v>
      </c>
      <c r="C67" s="2" t="s">
        <v>195</v>
      </c>
      <c r="E67" s="16" t="s">
        <v>112</v>
      </c>
      <c r="F67" s="16" t="s">
        <v>107</v>
      </c>
      <c r="G67" s="2">
        <v>3</v>
      </c>
      <c r="H67" s="2" t="s">
        <v>196</v>
      </c>
      <c r="I67" s="2" t="s">
        <v>197</v>
      </c>
      <c r="M67" t="s">
        <v>202</v>
      </c>
    </row>
    <row r="68" spans="1:15">
      <c r="A68" s="2" t="s">
        <v>203</v>
      </c>
      <c r="B68" s="2" t="s">
        <v>172</v>
      </c>
      <c r="C68" t="s">
        <v>204</v>
      </c>
      <c r="H68" s="2" t="s">
        <v>205</v>
      </c>
      <c r="K68" s="2" t="s">
        <v>57</v>
      </c>
      <c r="M68" s="4" t="s">
        <v>206</v>
      </c>
      <c r="O68">
        <f t="shared" si="0"/>
        <v>232</v>
      </c>
    </row>
    <row r="69" spans="1:15">
      <c r="A69" s="2" t="s">
        <v>203</v>
      </c>
      <c r="B69" s="2" t="s">
        <v>172</v>
      </c>
      <c r="C69" t="s">
        <v>204</v>
      </c>
      <c r="H69" s="2" t="s">
        <v>205</v>
      </c>
      <c r="K69" s="2" t="s">
        <v>27</v>
      </c>
      <c r="M69" t="s">
        <v>207</v>
      </c>
      <c r="O69">
        <f t="shared" si="0"/>
        <v>244</v>
      </c>
    </row>
    <row r="70" spans="1:15">
      <c r="A70" s="2" t="s">
        <v>208</v>
      </c>
      <c r="B70" s="2" t="s">
        <v>172</v>
      </c>
      <c r="C70" t="s">
        <v>209</v>
      </c>
      <c r="K70" s="2" t="s">
        <v>57</v>
      </c>
      <c r="M70" t="s">
        <v>210</v>
      </c>
      <c r="O70">
        <f t="shared" si="0"/>
        <v>80</v>
      </c>
    </row>
    <row r="71" spans="1:15">
      <c r="A71" s="2" t="s">
        <v>208</v>
      </c>
      <c r="B71" s="2" t="s">
        <v>172</v>
      </c>
      <c r="C71" t="s">
        <v>209</v>
      </c>
      <c r="K71" s="2" t="s">
        <v>57</v>
      </c>
      <c r="M71" s="13" t="s">
        <v>133</v>
      </c>
      <c r="O71">
        <f t="shared" si="0"/>
        <v>13</v>
      </c>
    </row>
    <row r="72" spans="1:15">
      <c r="A72" s="8" t="s">
        <v>211</v>
      </c>
      <c r="B72" s="8" t="s">
        <v>172</v>
      </c>
      <c r="C72" t="s">
        <v>212</v>
      </c>
      <c r="D72" s="8" t="s">
        <v>213</v>
      </c>
      <c r="E72" s="18" t="s">
        <v>214</v>
      </c>
      <c r="F72" s="18" t="s">
        <v>154</v>
      </c>
      <c r="G72" s="8"/>
      <c r="H72" s="8"/>
      <c r="I72" s="8" t="s">
        <v>215</v>
      </c>
      <c r="J72" s="8"/>
      <c r="K72" s="8"/>
      <c r="L72" s="8"/>
      <c r="M72" s="13" t="s">
        <v>133</v>
      </c>
      <c r="O72">
        <f t="shared" si="0"/>
        <v>13</v>
      </c>
    </row>
    <row r="73" spans="1:15">
      <c r="A73" s="8" t="s">
        <v>216</v>
      </c>
      <c r="B73" s="8" t="s">
        <v>172</v>
      </c>
      <c r="C73"/>
      <c r="D73" s="8" t="s">
        <v>213</v>
      </c>
      <c r="E73" s="18" t="s">
        <v>214</v>
      </c>
      <c r="F73" s="18" t="s">
        <v>154</v>
      </c>
      <c r="G73" s="8"/>
      <c r="H73" s="8"/>
      <c r="I73" s="8" t="s">
        <v>215</v>
      </c>
      <c r="J73" s="8"/>
      <c r="K73" s="8"/>
      <c r="L73" s="8"/>
      <c r="M73" s="13" t="s">
        <v>133</v>
      </c>
      <c r="O73">
        <f t="shared" si="0"/>
        <v>13</v>
      </c>
    </row>
    <row r="74" spans="1:15">
      <c r="A74" s="8" t="s">
        <v>217</v>
      </c>
      <c r="B74" s="8" t="s">
        <v>172</v>
      </c>
      <c r="C74"/>
      <c r="D74" s="8" t="s">
        <v>213</v>
      </c>
      <c r="E74" s="18" t="s">
        <v>214</v>
      </c>
      <c r="F74" s="18" t="s">
        <v>154</v>
      </c>
      <c r="G74" s="8"/>
      <c r="H74" s="8"/>
      <c r="I74" s="8" t="s">
        <v>215</v>
      </c>
      <c r="J74" s="8"/>
      <c r="K74" s="8"/>
      <c r="L74" s="8"/>
      <c r="M74" s="13" t="s">
        <v>133</v>
      </c>
      <c r="O74">
        <f t="shared" si="0"/>
        <v>13</v>
      </c>
    </row>
    <row r="75" spans="1:15">
      <c r="A75" s="8" t="s">
        <v>218</v>
      </c>
      <c r="B75" s="8" t="s">
        <v>172</v>
      </c>
      <c r="C75"/>
      <c r="D75" s="8" t="s">
        <v>219</v>
      </c>
      <c r="E75" s="18" t="s">
        <v>220</v>
      </c>
      <c r="F75" s="18" t="s">
        <v>221</v>
      </c>
      <c r="G75" s="8"/>
      <c r="H75" s="8"/>
      <c r="I75" s="8" t="s">
        <v>222</v>
      </c>
      <c r="J75" s="8"/>
      <c r="K75" s="8"/>
      <c r="L75" s="8"/>
      <c r="M75" t="s">
        <v>223</v>
      </c>
      <c r="O75">
        <f t="shared" ref="O75:O117" si="1">LEN(M75)</f>
        <v>101</v>
      </c>
    </row>
    <row r="76" spans="1:15">
      <c r="A76" s="8" t="s">
        <v>224</v>
      </c>
      <c r="B76" s="8" t="s">
        <v>172</v>
      </c>
      <c r="C76"/>
      <c r="D76" s="8" t="s">
        <v>225</v>
      </c>
      <c r="E76" s="18" t="s">
        <v>220</v>
      </c>
      <c r="F76" s="18" t="s">
        <v>221</v>
      </c>
      <c r="G76" s="8"/>
      <c r="H76" s="8"/>
      <c r="I76" s="8" t="s">
        <v>222</v>
      </c>
      <c r="J76" s="8"/>
      <c r="K76" s="8"/>
      <c r="L76" s="8"/>
      <c r="M76" t="s">
        <v>226</v>
      </c>
      <c r="O76">
        <f t="shared" si="1"/>
        <v>37</v>
      </c>
    </row>
    <row r="77" spans="1:15">
      <c r="A77" s="8" t="s">
        <v>227</v>
      </c>
      <c r="B77" s="8" t="s">
        <v>172</v>
      </c>
      <c r="C77"/>
      <c r="D77" s="8" t="s">
        <v>228</v>
      </c>
      <c r="E77" s="18" t="s">
        <v>220</v>
      </c>
      <c r="F77" s="18" t="s">
        <v>221</v>
      </c>
      <c r="G77" s="8"/>
      <c r="H77" s="8"/>
      <c r="I77" s="8" t="s">
        <v>222</v>
      </c>
      <c r="J77" s="8"/>
      <c r="K77" s="8"/>
      <c r="L77" s="8"/>
      <c r="M77" t="s">
        <v>229</v>
      </c>
      <c r="O77">
        <f t="shared" si="1"/>
        <v>12</v>
      </c>
    </row>
    <row r="78" spans="1:15">
      <c r="C78"/>
      <c r="O78">
        <f t="shared" si="1"/>
        <v>0</v>
      </c>
    </row>
    <row r="79" spans="1:15">
      <c r="O79">
        <f t="shared" si="1"/>
        <v>0</v>
      </c>
    </row>
    <row r="80" spans="1:15">
      <c r="A80" s="2" t="s">
        <v>230</v>
      </c>
      <c r="O80">
        <f t="shared" si="1"/>
        <v>0</v>
      </c>
    </row>
    <row r="81" spans="1:15">
      <c r="A81" s="4" t="s">
        <v>231</v>
      </c>
      <c r="B81" s="2" t="s">
        <v>232</v>
      </c>
      <c r="M81" s="1"/>
      <c r="O81">
        <f t="shared" si="1"/>
        <v>0</v>
      </c>
    </row>
    <row r="82" spans="1:15">
      <c r="A82" s="2" t="s">
        <v>233</v>
      </c>
      <c r="B82" s="2" t="s">
        <v>172</v>
      </c>
      <c r="C82" t="s">
        <v>234</v>
      </c>
      <c r="I82" s="2" t="s">
        <v>235</v>
      </c>
      <c r="M82" s="13" t="s">
        <v>133</v>
      </c>
      <c r="O82">
        <f t="shared" si="1"/>
        <v>13</v>
      </c>
    </row>
    <row r="83" spans="1:15">
      <c r="A83" s="2" t="s">
        <v>236</v>
      </c>
      <c r="B83" s="2" t="s">
        <v>172</v>
      </c>
      <c r="C83" t="s">
        <v>237</v>
      </c>
      <c r="I83" s="2" t="s">
        <v>238</v>
      </c>
      <c r="M83" s="13" t="s">
        <v>133</v>
      </c>
      <c r="O83">
        <f t="shared" si="1"/>
        <v>13</v>
      </c>
    </row>
    <row r="84" spans="1:15">
      <c r="A84" s="2" t="s">
        <v>239</v>
      </c>
      <c r="B84" s="2" t="s">
        <v>172</v>
      </c>
      <c r="C84" t="s">
        <v>240</v>
      </c>
      <c r="I84" s="2" t="s">
        <v>238</v>
      </c>
      <c r="M84" s="13" t="s">
        <v>133</v>
      </c>
      <c r="O84">
        <f t="shared" si="1"/>
        <v>13</v>
      </c>
    </row>
    <row r="85" spans="1:15">
      <c r="A85" s="2" t="s">
        <v>241</v>
      </c>
      <c r="B85" s="2" t="s">
        <v>172</v>
      </c>
      <c r="C85" t="s">
        <v>242</v>
      </c>
      <c r="M85" s="13" t="s">
        <v>133</v>
      </c>
      <c r="O85">
        <f t="shared" si="1"/>
        <v>13</v>
      </c>
    </row>
    <row r="86" spans="1:15">
      <c r="A86" s="2" t="s">
        <v>243</v>
      </c>
      <c r="B86" s="2" t="s">
        <v>172</v>
      </c>
      <c r="C86" t="s">
        <v>244</v>
      </c>
      <c r="M86" s="13" t="s">
        <v>133</v>
      </c>
      <c r="O86">
        <f t="shared" si="1"/>
        <v>13</v>
      </c>
    </row>
    <row r="87" spans="1:15">
      <c r="A87" s="2" t="s">
        <v>245</v>
      </c>
      <c r="B87" s="2" t="s">
        <v>172</v>
      </c>
      <c r="C87" t="s">
        <v>246</v>
      </c>
      <c r="M87" s="13" t="s">
        <v>133</v>
      </c>
      <c r="O87">
        <f t="shared" si="1"/>
        <v>13</v>
      </c>
    </row>
    <row r="88" spans="1:15">
      <c r="A88" s="2" t="s">
        <v>247</v>
      </c>
      <c r="B88" s="2" t="s">
        <v>172</v>
      </c>
      <c r="C88" t="s">
        <v>248</v>
      </c>
      <c r="M88" s="13" t="s">
        <v>133</v>
      </c>
      <c r="O88">
        <f t="shared" si="1"/>
        <v>13</v>
      </c>
    </row>
    <row r="89" spans="1:15">
      <c r="O89">
        <f t="shared" si="1"/>
        <v>0</v>
      </c>
    </row>
    <row r="90" spans="1:15">
      <c r="A90" s="2" t="s">
        <v>249</v>
      </c>
      <c r="O90">
        <f t="shared" si="1"/>
        <v>0</v>
      </c>
    </row>
    <row r="91" spans="1:15">
      <c r="A91" t="s">
        <v>250</v>
      </c>
      <c r="B91" t="s">
        <v>17</v>
      </c>
      <c r="C91" t="s">
        <v>251</v>
      </c>
      <c r="D91" t="s">
        <v>252</v>
      </c>
      <c r="E91" s="19" t="s">
        <v>112</v>
      </c>
      <c r="F91" s="16" t="s">
        <v>107</v>
      </c>
      <c r="G91">
        <v>3</v>
      </c>
      <c r="H91" t="s">
        <v>40</v>
      </c>
      <c r="I91"/>
      <c r="J91"/>
      <c r="K91"/>
      <c r="L91" t="s">
        <v>57</v>
      </c>
      <c r="M91" t="s">
        <v>253</v>
      </c>
      <c r="O91">
        <f t="shared" si="1"/>
        <v>272</v>
      </c>
    </row>
    <row r="92" spans="1:15">
      <c r="A92" t="s">
        <v>250</v>
      </c>
      <c r="B92" t="s">
        <v>17</v>
      </c>
      <c r="C92" t="s">
        <v>251</v>
      </c>
      <c r="D92" t="s">
        <v>252</v>
      </c>
      <c r="E92" s="19" t="s">
        <v>112</v>
      </c>
      <c r="F92" s="16" t="s">
        <v>107</v>
      </c>
      <c r="G92">
        <v>3</v>
      </c>
      <c r="H92" t="s">
        <v>40</v>
      </c>
      <c r="I92"/>
      <c r="J92"/>
      <c r="K92"/>
      <c r="L92" t="s">
        <v>57</v>
      </c>
      <c r="M92" t="s">
        <v>254</v>
      </c>
      <c r="O92">
        <f t="shared" si="1"/>
        <v>229</v>
      </c>
    </row>
    <row r="93" spans="1:15">
      <c r="A93" t="s">
        <v>250</v>
      </c>
      <c r="B93" t="s">
        <v>17</v>
      </c>
      <c r="C93" t="s">
        <v>251</v>
      </c>
      <c r="D93" t="s">
        <v>252</v>
      </c>
      <c r="E93" s="19" t="s">
        <v>112</v>
      </c>
      <c r="F93" s="16" t="s">
        <v>107</v>
      </c>
      <c r="G93">
        <v>3</v>
      </c>
      <c r="H93" t="s">
        <v>40</v>
      </c>
      <c r="I93"/>
      <c r="J93"/>
      <c r="K93"/>
      <c r="L93" t="s">
        <v>57</v>
      </c>
      <c r="M93" t="s">
        <v>255</v>
      </c>
      <c r="O93">
        <f t="shared" si="1"/>
        <v>213</v>
      </c>
    </row>
    <row r="94" spans="1:15">
      <c r="A94" t="s">
        <v>250</v>
      </c>
      <c r="B94" t="s">
        <v>17</v>
      </c>
      <c r="C94" t="s">
        <v>251</v>
      </c>
      <c r="D94" t="s">
        <v>252</v>
      </c>
      <c r="E94" s="19" t="s">
        <v>112</v>
      </c>
      <c r="F94" s="16" t="s">
        <v>107</v>
      </c>
      <c r="G94">
        <v>3</v>
      </c>
      <c r="H94" t="s">
        <v>40</v>
      </c>
      <c r="I94"/>
      <c r="J94"/>
      <c r="K94"/>
      <c r="L94" t="s">
        <v>57</v>
      </c>
      <c r="M94" t="s">
        <v>256</v>
      </c>
      <c r="O94">
        <f t="shared" si="1"/>
        <v>276</v>
      </c>
    </row>
    <row r="95" spans="1:15">
      <c r="B95" s="2" t="s">
        <v>172</v>
      </c>
      <c r="C95" s="2" t="s">
        <v>257</v>
      </c>
      <c r="K95" s="2" t="s">
        <v>27</v>
      </c>
      <c r="M95" s="13" t="s">
        <v>133</v>
      </c>
      <c r="O95">
        <f t="shared" si="1"/>
        <v>13</v>
      </c>
    </row>
    <row r="96" spans="1:15">
      <c r="B96" s="2" t="s">
        <v>172</v>
      </c>
      <c r="C96" s="2" t="s">
        <v>257</v>
      </c>
      <c r="K96" s="2" t="s">
        <v>57</v>
      </c>
      <c r="M96" s="13" t="s">
        <v>133</v>
      </c>
      <c r="O96">
        <f t="shared" si="1"/>
        <v>13</v>
      </c>
    </row>
    <row r="97" spans="1:15">
      <c r="B97" s="2" t="s">
        <v>172</v>
      </c>
      <c r="C97" s="2" t="s">
        <v>258</v>
      </c>
      <c r="M97" s="13" t="s">
        <v>133</v>
      </c>
      <c r="O97">
        <f t="shared" si="1"/>
        <v>13</v>
      </c>
    </row>
    <row r="98" spans="1:15">
      <c r="O98">
        <f t="shared" si="1"/>
        <v>0</v>
      </c>
    </row>
    <row r="99" spans="1:15">
      <c r="A99" s="2" t="s">
        <v>259</v>
      </c>
      <c r="O99">
        <f t="shared" si="1"/>
        <v>0</v>
      </c>
    </row>
    <row r="100" spans="1:15">
      <c r="A100" t="s">
        <v>260</v>
      </c>
      <c r="B100" t="s">
        <v>17</v>
      </c>
      <c r="C100"/>
      <c r="D100"/>
      <c r="E100" s="19" t="s">
        <v>261</v>
      </c>
      <c r="F100" s="19" t="s">
        <v>262</v>
      </c>
      <c r="G100">
        <v>2</v>
      </c>
      <c r="H100"/>
      <c r="I100" t="s">
        <v>263</v>
      </c>
      <c r="J100"/>
      <c r="K100"/>
      <c r="L100" s="8" t="s">
        <v>22</v>
      </c>
      <c r="M100" t="s">
        <v>264</v>
      </c>
    </row>
    <row r="101" spans="1:15">
      <c r="A101" t="s">
        <v>265</v>
      </c>
      <c r="B101" t="s">
        <v>17</v>
      </c>
      <c r="C101"/>
      <c r="D101"/>
      <c r="E101" s="19" t="s">
        <v>266</v>
      </c>
      <c r="F101" s="19" t="s">
        <v>267</v>
      </c>
      <c r="G101">
        <v>2</v>
      </c>
      <c r="H101"/>
      <c r="I101" t="s">
        <v>268</v>
      </c>
      <c r="J101"/>
      <c r="K101"/>
      <c r="L101" s="8" t="s">
        <v>22</v>
      </c>
      <c r="M101" t="s">
        <v>269</v>
      </c>
    </row>
    <row r="102" spans="1:15">
      <c r="A102" t="s">
        <v>270</v>
      </c>
      <c r="B102" t="s">
        <v>17</v>
      </c>
      <c r="C102"/>
      <c r="D102"/>
      <c r="E102" s="19" t="s">
        <v>271</v>
      </c>
      <c r="F102" s="19" t="s">
        <v>272</v>
      </c>
      <c r="G102">
        <v>2</v>
      </c>
      <c r="H102"/>
      <c r="I102" t="s">
        <v>273</v>
      </c>
      <c r="J102"/>
      <c r="K102"/>
      <c r="L102" s="8" t="s">
        <v>22</v>
      </c>
      <c r="M102" t="s">
        <v>274</v>
      </c>
    </row>
    <row r="103" spans="1:15">
      <c r="A103" t="s">
        <v>275</v>
      </c>
      <c r="B103" t="s">
        <v>17</v>
      </c>
      <c r="C103"/>
      <c r="D103"/>
      <c r="E103" s="19" t="s">
        <v>276</v>
      </c>
      <c r="F103" s="19" t="s">
        <v>277</v>
      </c>
      <c r="G103">
        <v>2</v>
      </c>
      <c r="H103"/>
      <c r="I103" t="s">
        <v>273</v>
      </c>
      <c r="J103"/>
      <c r="K103"/>
      <c r="L103" s="8" t="s">
        <v>22</v>
      </c>
      <c r="M103" t="s">
        <v>278</v>
      </c>
    </row>
    <row r="104" spans="1:15">
      <c r="A104" s="2" t="s">
        <v>279</v>
      </c>
      <c r="B104" s="2" t="s">
        <v>17</v>
      </c>
      <c r="C104" s="2" t="s">
        <v>280</v>
      </c>
      <c r="E104" s="16" t="s">
        <v>281</v>
      </c>
      <c r="F104" s="20" t="s">
        <v>282</v>
      </c>
      <c r="G104" s="2">
        <v>1</v>
      </c>
      <c r="I104" s="2" t="s">
        <v>283</v>
      </c>
      <c r="K104" s="2" t="s">
        <v>57</v>
      </c>
      <c r="M104" t="s">
        <v>284</v>
      </c>
      <c r="O104">
        <f t="shared" si="1"/>
        <v>238</v>
      </c>
    </row>
    <row r="105" spans="1:15">
      <c r="A105" s="2" t="s">
        <v>279</v>
      </c>
      <c r="B105" s="2" t="s">
        <v>17</v>
      </c>
      <c r="C105" s="2" t="s">
        <v>280</v>
      </c>
      <c r="E105" s="16" t="s">
        <v>281</v>
      </c>
      <c r="F105" s="20" t="s">
        <v>282</v>
      </c>
      <c r="G105" s="2">
        <v>1</v>
      </c>
      <c r="I105" s="2" t="s">
        <v>285</v>
      </c>
      <c r="K105" s="2" t="s">
        <v>57</v>
      </c>
      <c r="M105" t="s">
        <v>286</v>
      </c>
      <c r="O105">
        <f t="shared" si="1"/>
        <v>296</v>
      </c>
    </row>
    <row r="106" spans="1:15">
      <c r="A106" s="2" t="s">
        <v>287</v>
      </c>
      <c r="B106" s="2" t="s">
        <v>172</v>
      </c>
      <c r="C106" s="2" t="s">
        <v>288</v>
      </c>
      <c r="D106" s="2" t="s">
        <v>289</v>
      </c>
      <c r="E106" s="16" t="s">
        <v>290</v>
      </c>
      <c r="I106" s="2" t="s">
        <v>291</v>
      </c>
      <c r="K106" s="2" t="s">
        <v>27</v>
      </c>
      <c r="M106" t="s">
        <v>292</v>
      </c>
      <c r="O106">
        <f t="shared" si="1"/>
        <v>192</v>
      </c>
    </row>
    <row r="107" spans="1:15">
      <c r="A107" s="2" t="s">
        <v>293</v>
      </c>
      <c r="B107" s="2" t="s">
        <v>172</v>
      </c>
      <c r="C107" s="2" t="s">
        <v>294</v>
      </c>
      <c r="D107" s="2" t="s">
        <v>295</v>
      </c>
      <c r="E107" s="16" t="s">
        <v>296</v>
      </c>
      <c r="I107" s="2" t="s">
        <v>297</v>
      </c>
      <c r="K107" s="2" t="s">
        <v>27</v>
      </c>
      <c r="M107" t="s">
        <v>298</v>
      </c>
      <c r="O107">
        <f t="shared" si="1"/>
        <v>261</v>
      </c>
    </row>
    <row r="108" spans="1:15">
      <c r="A108" s="2" t="s">
        <v>293</v>
      </c>
      <c r="B108" s="2" t="s">
        <v>172</v>
      </c>
      <c r="C108" s="2" t="s">
        <v>294</v>
      </c>
      <c r="E108" s="16" t="s">
        <v>299</v>
      </c>
      <c r="I108" s="2" t="s">
        <v>300</v>
      </c>
      <c r="K108" s="2" t="s">
        <v>57</v>
      </c>
      <c r="M108" t="s">
        <v>301</v>
      </c>
      <c r="O108">
        <f t="shared" si="1"/>
        <v>278</v>
      </c>
    </row>
    <row r="109" spans="1:15">
      <c r="A109" s="2" t="s">
        <v>293</v>
      </c>
      <c r="B109" s="2" t="s">
        <v>172</v>
      </c>
      <c r="C109" s="2" t="s">
        <v>302</v>
      </c>
      <c r="E109" s="16" t="s">
        <v>303</v>
      </c>
      <c r="I109" s="7" t="s">
        <v>304</v>
      </c>
      <c r="K109" s="2" t="s">
        <v>57</v>
      </c>
      <c r="M109" t="s">
        <v>305</v>
      </c>
      <c r="O109">
        <f t="shared" si="1"/>
        <v>160</v>
      </c>
    </row>
    <row r="110" spans="1:15">
      <c r="A110" s="2" t="s">
        <v>306</v>
      </c>
      <c r="B110" s="2" t="s">
        <v>232</v>
      </c>
      <c r="C110" s="2" t="s">
        <v>307</v>
      </c>
      <c r="M110" s="13" t="s">
        <v>133</v>
      </c>
      <c r="O110">
        <f t="shared" si="1"/>
        <v>13</v>
      </c>
    </row>
    <row r="111" spans="1:15">
      <c r="A111" s="2" t="s">
        <v>308</v>
      </c>
      <c r="B111" s="2" t="s">
        <v>232</v>
      </c>
      <c r="C111" s="2" t="s">
        <v>309</v>
      </c>
      <c r="M111" s="13" t="s">
        <v>133</v>
      </c>
      <c r="O111">
        <f t="shared" si="1"/>
        <v>13</v>
      </c>
    </row>
    <row r="112" spans="1:15">
      <c r="A112" s="2" t="s">
        <v>310</v>
      </c>
      <c r="M112" s="13" t="s">
        <v>133</v>
      </c>
      <c r="O112">
        <f t="shared" si="1"/>
        <v>13</v>
      </c>
    </row>
    <row r="113" spans="1:15">
      <c r="A113" s="2" t="s">
        <v>311</v>
      </c>
      <c r="B113" s="2" t="s">
        <v>232</v>
      </c>
      <c r="C113" s="2" t="s">
        <v>312</v>
      </c>
      <c r="M113" s="13" t="s">
        <v>133</v>
      </c>
      <c r="O113">
        <f t="shared" si="1"/>
        <v>13</v>
      </c>
    </row>
    <row r="114" spans="1:15">
      <c r="A114" s="2" t="s">
        <v>313</v>
      </c>
      <c r="B114" s="2" t="s">
        <v>172</v>
      </c>
      <c r="C114" s="2" t="s">
        <v>314</v>
      </c>
      <c r="H114" s="2" t="s">
        <v>315</v>
      </c>
      <c r="I114" s="2" t="s">
        <v>316</v>
      </c>
      <c r="K114" s="2" t="s">
        <v>57</v>
      </c>
      <c r="M114" t="s">
        <v>317</v>
      </c>
      <c r="O114">
        <f t="shared" si="1"/>
        <v>275</v>
      </c>
    </row>
    <row r="115" spans="1:15">
      <c r="A115" s="2" t="s">
        <v>318</v>
      </c>
      <c r="B115" s="2" t="s">
        <v>172</v>
      </c>
      <c r="C115" s="2" t="s">
        <v>319</v>
      </c>
      <c r="E115" s="16" t="s">
        <v>320</v>
      </c>
      <c r="I115" s="2" t="s">
        <v>321</v>
      </c>
      <c r="K115" s="2" t="s">
        <v>27</v>
      </c>
      <c r="M115" t="s">
        <v>322</v>
      </c>
      <c r="N115" t="s">
        <v>323</v>
      </c>
      <c r="O115">
        <f t="shared" si="1"/>
        <v>35</v>
      </c>
    </row>
    <row r="116" spans="1:15">
      <c r="A116" s="2" t="s">
        <v>324</v>
      </c>
      <c r="B116" s="2" t="s">
        <v>172</v>
      </c>
      <c r="C116" s="2" t="s">
        <v>325</v>
      </c>
      <c r="E116" s="16" t="s">
        <v>326</v>
      </c>
      <c r="I116" s="2" t="s">
        <v>327</v>
      </c>
      <c r="K116" s="2" t="s">
        <v>57</v>
      </c>
      <c r="M116" t="s">
        <v>328</v>
      </c>
      <c r="O116">
        <f t="shared" si="1"/>
        <v>130</v>
      </c>
    </row>
    <row r="117" spans="1:15">
      <c r="A117" s="2" t="s">
        <v>329</v>
      </c>
      <c r="B117" s="2" t="s">
        <v>172</v>
      </c>
      <c r="C117" s="2" t="s">
        <v>330</v>
      </c>
      <c r="E117" s="16" t="s">
        <v>331</v>
      </c>
      <c r="I117" s="2" t="s">
        <v>332</v>
      </c>
      <c r="K117" s="2" t="s">
        <v>57</v>
      </c>
      <c r="M117" t="s">
        <v>333</v>
      </c>
      <c r="O117">
        <f t="shared" si="1"/>
        <v>177</v>
      </c>
    </row>
    <row r="119" spans="1:15">
      <c r="A119" s="2" t="s">
        <v>334</v>
      </c>
    </row>
  </sheetData>
  <conditionalFormatting sqref="O4:O61 O95:O1048576 O64:O90">
    <cfRule type="cellIs" dxfId="62" priority="21" operator="greaterThan">
      <formula>280</formula>
    </cfRule>
  </conditionalFormatting>
  <conditionalFormatting sqref="O4:O61 O95:O117 O64:O90">
    <cfRule type="cellIs" dxfId="61" priority="20" operator="lessThan">
      <formula>260</formula>
    </cfRule>
  </conditionalFormatting>
  <conditionalFormatting sqref="O4:O61 O95:O117 O64:O90">
    <cfRule type="cellIs" dxfId="60" priority="19" operator="between">
      <formula>260</formula>
      <formula>280</formula>
    </cfRule>
  </conditionalFormatting>
  <conditionalFormatting sqref="O62">
    <cfRule type="cellIs" dxfId="59" priority="18" operator="greaterThan">
      <formula>280</formula>
    </cfRule>
  </conditionalFormatting>
  <conditionalFormatting sqref="O62">
    <cfRule type="cellIs" dxfId="58" priority="17" operator="lessThan">
      <formula>260</formula>
    </cfRule>
  </conditionalFormatting>
  <conditionalFormatting sqref="O62">
    <cfRule type="cellIs" dxfId="57" priority="16" operator="between">
      <formula>260</formula>
      <formula>280</formula>
    </cfRule>
  </conditionalFormatting>
  <conditionalFormatting sqref="O63">
    <cfRule type="cellIs" dxfId="56" priority="15" operator="greaterThan">
      <formula>280</formula>
    </cfRule>
  </conditionalFormatting>
  <conditionalFormatting sqref="O63">
    <cfRule type="cellIs" dxfId="55" priority="14" operator="lessThan">
      <formula>260</formula>
    </cfRule>
  </conditionalFormatting>
  <conditionalFormatting sqref="O63">
    <cfRule type="cellIs" dxfId="54" priority="13" operator="between">
      <formula>260</formula>
      <formula>280</formula>
    </cfRule>
  </conditionalFormatting>
  <conditionalFormatting sqref="O91">
    <cfRule type="cellIs" dxfId="53" priority="12" operator="greaterThan">
      <formula>280</formula>
    </cfRule>
  </conditionalFormatting>
  <conditionalFormatting sqref="O91">
    <cfRule type="cellIs" dxfId="52" priority="11" operator="lessThan">
      <formula>260</formula>
    </cfRule>
  </conditionalFormatting>
  <conditionalFormatting sqref="O91">
    <cfRule type="cellIs" dxfId="51" priority="10" operator="between">
      <formula>260</formula>
      <formula>280</formula>
    </cfRule>
  </conditionalFormatting>
  <conditionalFormatting sqref="O92">
    <cfRule type="cellIs" dxfId="50" priority="9" operator="greaterThan">
      <formula>280</formula>
    </cfRule>
  </conditionalFormatting>
  <conditionalFormatting sqref="O92">
    <cfRule type="cellIs" dxfId="49" priority="8" operator="lessThan">
      <formula>260</formula>
    </cfRule>
  </conditionalFormatting>
  <conditionalFormatting sqref="O92">
    <cfRule type="cellIs" dxfId="48" priority="7" operator="between">
      <formula>260</formula>
      <formula>280</formula>
    </cfRule>
  </conditionalFormatting>
  <conditionalFormatting sqref="O93">
    <cfRule type="cellIs" dxfId="47" priority="6" operator="greaterThan">
      <formula>280</formula>
    </cfRule>
  </conditionalFormatting>
  <conditionalFormatting sqref="O93">
    <cfRule type="cellIs" dxfId="46" priority="5" operator="lessThan">
      <formula>260</formula>
    </cfRule>
  </conditionalFormatting>
  <conditionalFormatting sqref="O93">
    <cfRule type="cellIs" dxfId="45" priority="4" operator="between">
      <formula>260</formula>
      <formula>280</formula>
    </cfRule>
  </conditionalFormatting>
  <conditionalFormatting sqref="O94">
    <cfRule type="cellIs" dxfId="44" priority="3" operator="greaterThan">
      <formula>280</formula>
    </cfRule>
  </conditionalFormatting>
  <conditionalFormatting sqref="O94">
    <cfRule type="cellIs" dxfId="43" priority="2" operator="lessThan">
      <formula>260</formula>
    </cfRule>
  </conditionalFormatting>
  <conditionalFormatting sqref="O94">
    <cfRule type="cellIs" dxfId="42" priority="1" operator="between">
      <formula>260</formula>
      <formula>280</formula>
    </cfRule>
  </conditionalFormatting>
  <hyperlinks>
    <hyperlink ref="I109" r:id="rId1" xr:uid="{DC2AB3AB-BDC8-483B-9481-2919A79DA9EC}"/>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1"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335</v>
      </c>
      <c r="B1" t="s">
        <v>336</v>
      </c>
      <c r="C1" t="s">
        <v>337</v>
      </c>
      <c r="D1" t="s">
        <v>338</v>
      </c>
      <c r="E1" t="s">
        <v>339</v>
      </c>
      <c r="F1" t="s">
        <v>340</v>
      </c>
    </row>
    <row r="2" spans="1:7" ht="15.75">
      <c r="A2" t="s">
        <v>341</v>
      </c>
      <c r="B2" t="s">
        <v>342</v>
      </c>
      <c r="C2" t="s">
        <v>343</v>
      </c>
      <c r="D2" t="s">
        <v>344</v>
      </c>
      <c r="E2" t="s">
        <v>345</v>
      </c>
      <c r="F2" t="s">
        <v>346</v>
      </c>
    </row>
    <row r="3" spans="1:7" ht="15.75">
      <c r="B3" t="s">
        <v>347</v>
      </c>
      <c r="E3" t="s">
        <v>348</v>
      </c>
      <c r="F3" t="s">
        <v>349</v>
      </c>
    </row>
    <row r="4" spans="1:7" ht="15.75">
      <c r="B4" t="s">
        <v>350</v>
      </c>
      <c r="C4" t="s">
        <v>351</v>
      </c>
      <c r="D4" t="s">
        <v>352</v>
      </c>
      <c r="E4" t="s">
        <v>353</v>
      </c>
      <c r="F4" t="s">
        <v>354</v>
      </c>
    </row>
    <row r="5" spans="1:7" ht="15.75">
      <c r="B5" t="s">
        <v>355</v>
      </c>
      <c r="D5" t="s">
        <v>356</v>
      </c>
      <c r="E5" t="s">
        <v>357</v>
      </c>
      <c r="F5" t="s">
        <v>358</v>
      </c>
    </row>
    <row r="6" spans="1:7" ht="15.75">
      <c r="B6" t="s">
        <v>359</v>
      </c>
      <c r="D6" t="s">
        <v>360</v>
      </c>
      <c r="E6" t="s">
        <v>361</v>
      </c>
      <c r="F6" t="s">
        <v>362</v>
      </c>
    </row>
    <row r="7" spans="1:7" ht="15.75">
      <c r="B7" t="s">
        <v>363</v>
      </c>
      <c r="E7" t="s">
        <v>364</v>
      </c>
      <c r="F7" t="s">
        <v>365</v>
      </c>
      <c r="G7" s="3"/>
    </row>
    <row r="8" spans="1:7" ht="15.75">
      <c r="B8" t="s">
        <v>366</v>
      </c>
      <c r="E8" t="s">
        <v>367</v>
      </c>
      <c r="F8" t="s">
        <v>368</v>
      </c>
    </row>
    <row r="9" spans="1:7" ht="15.75">
      <c r="B9" t="s">
        <v>369</v>
      </c>
      <c r="E9" t="s">
        <v>370</v>
      </c>
      <c r="F9" t="s">
        <v>371</v>
      </c>
    </row>
    <row r="10" spans="1:7" ht="15.75">
      <c r="B10" t="s">
        <v>372</v>
      </c>
      <c r="E10" t="s">
        <v>373</v>
      </c>
    </row>
    <row r="11" spans="1:7" ht="15.75">
      <c r="B11" t="s">
        <v>374</v>
      </c>
      <c r="E11" t="s">
        <v>375</v>
      </c>
    </row>
    <row r="12" spans="1:7" ht="15.75">
      <c r="B12" t="s">
        <v>376</v>
      </c>
      <c r="E12" t="s">
        <v>377</v>
      </c>
    </row>
    <row r="13" spans="1:7" ht="15.75">
      <c r="B13" t="s">
        <v>378</v>
      </c>
      <c r="E13" t="s">
        <v>379</v>
      </c>
    </row>
    <row r="14" spans="1:7" ht="15.75">
      <c r="B14" t="s">
        <v>380</v>
      </c>
      <c r="E14" t="s">
        <v>381</v>
      </c>
    </row>
    <row r="15" spans="1:7" ht="15.75">
      <c r="B15" t="s">
        <v>382</v>
      </c>
      <c r="E15" t="s">
        <v>383</v>
      </c>
    </row>
    <row r="16" spans="1:7" ht="15.75">
      <c r="B16" t="s">
        <v>384</v>
      </c>
      <c r="E16" t="s">
        <v>385</v>
      </c>
    </row>
    <row r="17" spans="2:6" ht="15.75">
      <c r="B17" t="s">
        <v>386</v>
      </c>
      <c r="E17" t="s">
        <v>387</v>
      </c>
    </row>
    <row r="18" spans="2:6" ht="15.75">
      <c r="B18" t="s">
        <v>388</v>
      </c>
      <c r="E18" t="s">
        <v>389</v>
      </c>
    </row>
    <row r="19" spans="2:6" ht="15.75">
      <c r="B19" t="s">
        <v>390</v>
      </c>
      <c r="E19" t="s">
        <v>391</v>
      </c>
      <c r="F19" t="s">
        <v>392</v>
      </c>
    </row>
    <row r="20" spans="2:6" ht="15.75">
      <c r="B20" t="s">
        <v>393</v>
      </c>
      <c r="E20" t="s">
        <v>394</v>
      </c>
    </row>
    <row r="21" spans="2:6" ht="15.75">
      <c r="B21" t="s">
        <v>395</v>
      </c>
      <c r="E21" t="s">
        <v>396</v>
      </c>
    </row>
    <row r="22" spans="2:6" ht="15.75">
      <c r="B22" t="s">
        <v>397</v>
      </c>
      <c r="E22" t="s">
        <v>398</v>
      </c>
    </row>
    <row r="23" spans="2:6" ht="15.75">
      <c r="B23" t="s">
        <v>399</v>
      </c>
      <c r="E23" t="s">
        <v>400</v>
      </c>
    </row>
    <row r="24" spans="2:6" ht="15.75">
      <c r="B24" t="s">
        <v>401</v>
      </c>
      <c r="E24" t="s">
        <v>402</v>
      </c>
      <c r="F24" t="s">
        <v>403</v>
      </c>
    </row>
    <row r="25" spans="2:6" ht="15.75">
      <c r="E25" t="s">
        <v>404</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O34"/>
  <sheetViews>
    <sheetView topLeftCell="C1" workbookViewId="0">
      <selection activeCell="B34" sqref="B34"/>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4" s="6" customFormat="1">
      <c r="A1" s="5" t="s">
        <v>0</v>
      </c>
      <c r="B1" s="5" t="s">
        <v>1</v>
      </c>
      <c r="C1" s="5" t="s">
        <v>2</v>
      </c>
      <c r="D1" s="5" t="s">
        <v>3</v>
      </c>
      <c r="E1" s="5" t="s">
        <v>4</v>
      </c>
      <c r="F1" s="5" t="s">
        <v>5</v>
      </c>
      <c r="G1" s="5" t="s">
        <v>6</v>
      </c>
      <c r="H1" s="5" t="s">
        <v>7</v>
      </c>
      <c r="I1" s="5" t="s">
        <v>8</v>
      </c>
      <c r="J1" s="5" t="s">
        <v>405</v>
      </c>
      <c r="K1" s="5" t="s">
        <v>9</v>
      </c>
      <c r="L1" s="5" t="s">
        <v>10</v>
      </c>
      <c r="M1" s="6" t="s">
        <v>12</v>
      </c>
      <c r="N1" s="6" t="s">
        <v>13</v>
      </c>
    </row>
    <row r="2" spans="1:14">
      <c r="A2" s="2" t="s">
        <v>16</v>
      </c>
      <c r="B2" s="2" t="s">
        <v>17</v>
      </c>
      <c r="C2" s="2" t="s">
        <v>18</v>
      </c>
      <c r="D2" s="2" t="s">
        <v>19</v>
      </c>
      <c r="E2" s="2" t="s">
        <v>406</v>
      </c>
      <c r="F2" s="2" t="s">
        <v>407</v>
      </c>
      <c r="G2" s="2">
        <v>1</v>
      </c>
      <c r="H2" s="2" t="s">
        <v>20</v>
      </c>
      <c r="I2" s="2" t="s">
        <v>408</v>
      </c>
      <c r="J2" s="2"/>
      <c r="K2" s="2"/>
      <c r="L2" s="2" t="s">
        <v>22</v>
      </c>
      <c r="M2" s="4" t="s">
        <v>409</v>
      </c>
    </row>
    <row r="3" spans="1:14">
      <c r="A3" s="2"/>
      <c r="B3" s="2"/>
      <c r="C3" s="2"/>
      <c r="D3" s="2"/>
      <c r="E3" s="2"/>
      <c r="F3" s="2"/>
      <c r="G3" s="2"/>
      <c r="H3" s="2"/>
      <c r="I3" s="2"/>
      <c r="J3" s="2"/>
      <c r="K3" s="2"/>
      <c r="L3" s="2"/>
      <c r="M3" s="4"/>
    </row>
    <row r="4" spans="1:14">
      <c r="A4" s="2" t="s">
        <v>104</v>
      </c>
      <c r="B4" s="2" t="s">
        <v>17</v>
      </c>
      <c r="C4" s="2"/>
      <c r="D4" s="2" t="s">
        <v>410</v>
      </c>
      <c r="E4" s="2"/>
      <c r="F4" s="2"/>
      <c r="G4" s="2"/>
      <c r="H4" s="2"/>
      <c r="I4" s="2"/>
      <c r="J4" s="2"/>
      <c r="K4" s="2"/>
      <c r="L4" s="2" t="s">
        <v>22</v>
      </c>
      <c r="M4" s="4" t="s">
        <v>411</v>
      </c>
    </row>
    <row r="5" spans="1:14" s="12" customFormat="1">
      <c r="A5" s="11"/>
      <c r="B5" s="11"/>
      <c r="C5" s="11"/>
      <c r="D5" s="11"/>
      <c r="E5" s="11"/>
      <c r="F5" s="11"/>
      <c r="G5" s="11"/>
      <c r="H5" s="11"/>
      <c r="I5" s="11"/>
      <c r="J5" s="11"/>
      <c r="K5" s="11"/>
      <c r="L5" s="11"/>
    </row>
    <row r="6" spans="1:14">
      <c r="A6" s="8" t="s">
        <v>224</v>
      </c>
      <c r="B6" s="8" t="s">
        <v>172</v>
      </c>
      <c r="D6" s="8" t="s">
        <v>412</v>
      </c>
      <c r="E6" s="8" t="s">
        <v>220</v>
      </c>
      <c r="F6" s="8" t="s">
        <v>221</v>
      </c>
      <c r="G6" s="8"/>
      <c r="H6" s="8"/>
      <c r="I6" s="8" t="s">
        <v>222</v>
      </c>
      <c r="J6" s="8" t="s">
        <v>413</v>
      </c>
      <c r="K6" s="8"/>
      <c r="L6" s="8" t="s">
        <v>27</v>
      </c>
    </row>
    <row r="7" spans="1:14">
      <c r="A7" s="8" t="s">
        <v>224</v>
      </c>
      <c r="B7" s="8" t="s">
        <v>172</v>
      </c>
      <c r="D7" s="8" t="s">
        <v>412</v>
      </c>
      <c r="E7" s="8" t="s">
        <v>220</v>
      </c>
      <c r="F7" s="8" t="s">
        <v>221</v>
      </c>
      <c r="G7" s="8"/>
      <c r="H7" s="8"/>
      <c r="I7" s="8" t="s">
        <v>222</v>
      </c>
      <c r="J7" s="8" t="s">
        <v>413</v>
      </c>
      <c r="K7" s="8"/>
      <c r="L7" s="8" t="s">
        <v>57</v>
      </c>
    </row>
    <row r="8" spans="1:14">
      <c r="A8" s="8" t="s">
        <v>227</v>
      </c>
      <c r="B8" s="8" t="s">
        <v>172</v>
      </c>
      <c r="D8" s="8" t="s">
        <v>414</v>
      </c>
      <c r="E8" s="8" t="s">
        <v>220</v>
      </c>
      <c r="F8" s="8" t="s">
        <v>221</v>
      </c>
      <c r="G8" s="8"/>
      <c r="H8" s="8"/>
      <c r="I8" s="8" t="s">
        <v>222</v>
      </c>
      <c r="J8" s="8" t="s">
        <v>413</v>
      </c>
      <c r="K8" s="8"/>
      <c r="L8" s="8" t="s">
        <v>27</v>
      </c>
    </row>
    <row r="9" spans="1:14">
      <c r="A9" s="8" t="s">
        <v>227</v>
      </c>
      <c r="B9" s="8" t="s">
        <v>172</v>
      </c>
      <c r="D9" s="8" t="s">
        <v>414</v>
      </c>
      <c r="E9" s="8" t="s">
        <v>220</v>
      </c>
      <c r="F9" s="8" t="s">
        <v>221</v>
      </c>
      <c r="G9" s="8"/>
      <c r="H9" s="8"/>
      <c r="I9" s="8" t="s">
        <v>222</v>
      </c>
      <c r="J9" s="8" t="s">
        <v>413</v>
      </c>
      <c r="K9" s="8"/>
      <c r="L9" s="8" t="s">
        <v>57</v>
      </c>
    </row>
    <row r="10" spans="1:14">
      <c r="A10" s="8"/>
      <c r="B10" s="8"/>
      <c r="D10" s="8"/>
      <c r="E10" s="8"/>
      <c r="F10" s="8"/>
      <c r="G10" s="8"/>
      <c r="H10" s="8"/>
      <c r="I10" s="8"/>
      <c r="J10" s="8"/>
      <c r="K10" s="8"/>
      <c r="L10" s="8"/>
    </row>
    <row r="11" spans="1:14">
      <c r="A11" s="8" t="s">
        <v>415</v>
      </c>
      <c r="B11" s="8" t="s">
        <v>172</v>
      </c>
      <c r="D11" s="8" t="s">
        <v>416</v>
      </c>
      <c r="E11" s="8" t="s">
        <v>180</v>
      </c>
      <c r="F11" s="8" t="s">
        <v>181</v>
      </c>
      <c r="G11" s="8"/>
      <c r="H11" s="8"/>
      <c r="I11" s="8" t="s">
        <v>417</v>
      </c>
      <c r="J11" s="8"/>
      <c r="K11" s="8"/>
      <c r="L11" s="8" t="s">
        <v>27</v>
      </c>
      <c r="M11" t="s">
        <v>418</v>
      </c>
    </row>
    <row r="12" spans="1:14">
      <c r="A12" s="8" t="s">
        <v>415</v>
      </c>
      <c r="B12" s="8" t="s">
        <v>172</v>
      </c>
      <c r="D12" s="8" t="s">
        <v>416</v>
      </c>
      <c r="E12" s="8" t="s">
        <v>180</v>
      </c>
      <c r="F12" s="8" t="s">
        <v>181</v>
      </c>
      <c r="H12" s="8"/>
      <c r="I12" s="8" t="s">
        <v>417</v>
      </c>
      <c r="L12" s="8" t="s">
        <v>57</v>
      </c>
      <c r="M12" t="s">
        <v>419</v>
      </c>
    </row>
    <row r="14" spans="1:14">
      <c r="A14" s="2" t="s">
        <v>194</v>
      </c>
      <c r="B14" s="2" t="s">
        <v>17</v>
      </c>
      <c r="C14" s="2" t="s">
        <v>195</v>
      </c>
      <c r="D14" s="2"/>
      <c r="E14" s="2" t="s">
        <v>112</v>
      </c>
      <c r="F14" s="2" t="s">
        <v>107</v>
      </c>
      <c r="G14" s="2">
        <v>3</v>
      </c>
      <c r="H14" s="2" t="s">
        <v>196</v>
      </c>
      <c r="I14" s="2" t="s">
        <v>197</v>
      </c>
      <c r="J14" s="2"/>
      <c r="K14" s="2"/>
      <c r="L14" s="2"/>
      <c r="M14" t="s">
        <v>229</v>
      </c>
    </row>
    <row r="15" spans="1:14">
      <c r="A15" s="2" t="s">
        <v>199</v>
      </c>
      <c r="B15" s="2" t="s">
        <v>17</v>
      </c>
      <c r="C15" s="2" t="s">
        <v>195</v>
      </c>
      <c r="D15" s="2"/>
      <c r="E15" s="2" t="s">
        <v>112</v>
      </c>
      <c r="F15" s="2" t="s">
        <v>107</v>
      </c>
      <c r="G15" s="2">
        <v>3</v>
      </c>
      <c r="H15" s="2" t="s">
        <v>196</v>
      </c>
      <c r="I15" s="2" t="s">
        <v>197</v>
      </c>
      <c r="J15" s="2"/>
      <c r="K15" s="2"/>
      <c r="L15" s="2"/>
      <c r="M15" t="s">
        <v>229</v>
      </c>
    </row>
    <row r="16" spans="1:14">
      <c r="A16" s="2" t="s">
        <v>201</v>
      </c>
      <c r="B16" s="2" t="s">
        <v>17</v>
      </c>
      <c r="C16" s="2" t="s">
        <v>195</v>
      </c>
      <c r="D16" s="2"/>
      <c r="E16" s="2" t="s">
        <v>112</v>
      </c>
      <c r="F16" s="2" t="s">
        <v>107</v>
      </c>
      <c r="G16" s="2">
        <v>3</v>
      </c>
      <c r="H16" s="2" t="s">
        <v>196</v>
      </c>
      <c r="I16" s="2" t="s">
        <v>197</v>
      </c>
      <c r="J16" s="2"/>
      <c r="K16" s="2"/>
      <c r="L16" s="2"/>
      <c r="M16" t="s">
        <v>229</v>
      </c>
    </row>
    <row r="17" spans="1:15">
      <c r="A17" s="2"/>
      <c r="B17" s="2"/>
      <c r="D17" s="2"/>
      <c r="E17" s="2"/>
      <c r="F17" s="2"/>
      <c r="G17" s="2"/>
      <c r="H17" s="2"/>
      <c r="I17" s="2"/>
      <c r="J17" s="2"/>
      <c r="K17" s="2"/>
      <c r="L17" s="2"/>
    </row>
    <row r="18" spans="1:15">
      <c r="A18" s="2" t="s">
        <v>186</v>
      </c>
      <c r="B18" s="2" t="s">
        <v>17</v>
      </c>
      <c r="C18" t="s">
        <v>187</v>
      </c>
      <c r="D18" s="2"/>
      <c r="E18" s="2" t="s">
        <v>188</v>
      </c>
      <c r="F18" s="2" t="s">
        <v>107</v>
      </c>
      <c r="G18" s="2">
        <v>3</v>
      </c>
      <c r="H18" s="2" t="s">
        <v>189</v>
      </c>
      <c r="I18" s="2" t="s">
        <v>190</v>
      </c>
      <c r="J18" s="2"/>
      <c r="L18" s="8" t="s">
        <v>27</v>
      </c>
      <c r="M18" t="s">
        <v>191</v>
      </c>
      <c r="O18">
        <f t="shared" ref="O18:O21" si="0">LEN(M18)</f>
        <v>185</v>
      </c>
    </row>
    <row r="19" spans="1:15">
      <c r="A19" s="2" t="s">
        <v>186</v>
      </c>
      <c r="B19" s="2" t="s">
        <v>17</v>
      </c>
      <c r="C19" t="s">
        <v>187</v>
      </c>
      <c r="D19" s="2"/>
      <c r="E19" s="2" t="s">
        <v>188</v>
      </c>
      <c r="F19" s="2" t="s">
        <v>107</v>
      </c>
      <c r="G19" s="2">
        <v>3</v>
      </c>
      <c r="H19" s="2" t="s">
        <v>189</v>
      </c>
      <c r="I19" s="2" t="s">
        <v>190</v>
      </c>
      <c r="J19" s="2"/>
      <c r="L19" s="8" t="s">
        <v>57</v>
      </c>
      <c r="O19">
        <f t="shared" si="0"/>
        <v>0</v>
      </c>
    </row>
    <row r="21" spans="1:15">
      <c r="A21" t="s">
        <v>260</v>
      </c>
      <c r="B21" t="s">
        <v>17</v>
      </c>
      <c r="E21" t="s">
        <v>420</v>
      </c>
      <c r="F21" t="s">
        <v>421</v>
      </c>
      <c r="I21" t="s">
        <v>263</v>
      </c>
      <c r="L21" t="s">
        <v>27</v>
      </c>
      <c r="M21" t="s">
        <v>264</v>
      </c>
      <c r="O21">
        <f t="shared" si="0"/>
        <v>95</v>
      </c>
    </row>
    <row r="22" spans="1:15">
      <c r="A22" t="s">
        <v>265</v>
      </c>
      <c r="B22" t="s">
        <v>17</v>
      </c>
      <c r="E22" t="s">
        <v>422</v>
      </c>
      <c r="F22" t="s">
        <v>423</v>
      </c>
      <c r="I22" t="s">
        <v>268</v>
      </c>
      <c r="L22" t="s">
        <v>27</v>
      </c>
      <c r="M22" t="s">
        <v>269</v>
      </c>
      <c r="O22">
        <f t="shared" ref="O22" si="1">LEN(M22)</f>
        <v>107</v>
      </c>
    </row>
    <row r="23" spans="1:15">
      <c r="A23" t="s">
        <v>270</v>
      </c>
      <c r="B23" t="s">
        <v>17</v>
      </c>
      <c r="E23" t="s">
        <v>424</v>
      </c>
      <c r="F23" t="s">
        <v>425</v>
      </c>
      <c r="I23" t="s">
        <v>273</v>
      </c>
      <c r="L23" t="s">
        <v>27</v>
      </c>
      <c r="M23" t="s">
        <v>274</v>
      </c>
      <c r="O23">
        <f t="shared" ref="O23" si="2">LEN(M23)</f>
        <v>90</v>
      </c>
    </row>
    <row r="24" spans="1:15">
      <c r="A24" t="s">
        <v>275</v>
      </c>
      <c r="B24" t="s">
        <v>17</v>
      </c>
      <c r="E24" t="s">
        <v>426</v>
      </c>
      <c r="F24" t="s">
        <v>427</v>
      </c>
      <c r="I24" t="s">
        <v>273</v>
      </c>
      <c r="L24" t="s">
        <v>27</v>
      </c>
      <c r="M24" t="s">
        <v>278</v>
      </c>
      <c r="O24">
        <f t="shared" ref="O24" si="3">LEN(M24)</f>
        <v>86</v>
      </c>
    </row>
    <row r="26" spans="1:15">
      <c r="A26" t="s">
        <v>428</v>
      </c>
      <c r="B26" t="s">
        <v>172</v>
      </c>
      <c r="E26" t="s">
        <v>429</v>
      </c>
      <c r="F26" t="s">
        <v>430</v>
      </c>
      <c r="H26" t="s">
        <v>431</v>
      </c>
      <c r="I26" t="s">
        <v>432</v>
      </c>
      <c r="L26" t="s">
        <v>57</v>
      </c>
      <c r="M26" t="s">
        <v>433</v>
      </c>
      <c r="O26">
        <f t="shared" ref="O26" si="4">LEN(M26)</f>
        <v>229</v>
      </c>
    </row>
    <row r="28" spans="1:15">
      <c r="A28" t="s">
        <v>434</v>
      </c>
      <c r="B28" t="s">
        <v>172</v>
      </c>
      <c r="E28" t="s">
        <v>220</v>
      </c>
      <c r="F28" t="s">
        <v>181</v>
      </c>
      <c r="I28" t="s">
        <v>435</v>
      </c>
      <c r="L28" t="s">
        <v>27</v>
      </c>
      <c r="M28" t="s">
        <v>436</v>
      </c>
      <c r="O28">
        <f t="shared" ref="O28" si="5">LEN(M28)</f>
        <v>166</v>
      </c>
    </row>
    <row r="29" spans="1:15">
      <c r="A29" t="s">
        <v>434</v>
      </c>
      <c r="B29" t="s">
        <v>172</v>
      </c>
      <c r="E29" t="s">
        <v>220</v>
      </c>
      <c r="F29" t="s">
        <v>181</v>
      </c>
      <c r="L29" t="s">
        <v>57</v>
      </c>
      <c r="M29" t="s">
        <v>437</v>
      </c>
      <c r="O29">
        <f t="shared" ref="O29" si="6">LEN(M29)</f>
        <v>200</v>
      </c>
    </row>
    <row r="31" spans="1:15">
      <c r="A31" t="s">
        <v>250</v>
      </c>
      <c r="B31" t="s">
        <v>17</v>
      </c>
      <c r="D31" t="s">
        <v>252</v>
      </c>
      <c r="E31" t="s">
        <v>112</v>
      </c>
      <c r="F31" s="2" t="s">
        <v>107</v>
      </c>
      <c r="G31">
        <v>3</v>
      </c>
      <c r="L31" t="s">
        <v>57</v>
      </c>
      <c r="M31" t="s">
        <v>253</v>
      </c>
      <c r="O31">
        <f t="shared" ref="O31:O34" si="7">LEN(M31)</f>
        <v>272</v>
      </c>
    </row>
    <row r="32" spans="1:15">
      <c r="A32" t="s">
        <v>250</v>
      </c>
      <c r="B32" t="s">
        <v>17</v>
      </c>
      <c r="D32" t="s">
        <v>252</v>
      </c>
      <c r="E32" t="s">
        <v>112</v>
      </c>
      <c r="F32" s="2" t="s">
        <v>107</v>
      </c>
      <c r="G32">
        <v>3</v>
      </c>
      <c r="L32" t="s">
        <v>57</v>
      </c>
      <c r="M32" t="s">
        <v>254</v>
      </c>
      <c r="O32">
        <f t="shared" si="7"/>
        <v>229</v>
      </c>
    </row>
    <row r="33" spans="1:15">
      <c r="A33" t="s">
        <v>250</v>
      </c>
      <c r="B33" t="s">
        <v>17</v>
      </c>
      <c r="D33" t="s">
        <v>252</v>
      </c>
      <c r="E33" t="s">
        <v>112</v>
      </c>
      <c r="F33" s="2" t="s">
        <v>107</v>
      </c>
      <c r="G33">
        <v>3</v>
      </c>
      <c r="L33" t="s">
        <v>57</v>
      </c>
      <c r="M33" t="s">
        <v>255</v>
      </c>
      <c r="O33">
        <f t="shared" si="7"/>
        <v>213</v>
      </c>
    </row>
    <row r="34" spans="1:15">
      <c r="A34" t="s">
        <v>250</v>
      </c>
      <c r="B34" t="s">
        <v>17</v>
      </c>
      <c r="D34" t="s">
        <v>252</v>
      </c>
      <c r="E34" t="s">
        <v>112</v>
      </c>
      <c r="F34" s="2" t="s">
        <v>107</v>
      </c>
      <c r="G34">
        <v>3</v>
      </c>
      <c r="L34" t="s">
        <v>57</v>
      </c>
      <c r="M34" t="s">
        <v>256</v>
      </c>
      <c r="O34">
        <f t="shared" si="7"/>
        <v>276</v>
      </c>
    </row>
  </sheetData>
  <conditionalFormatting sqref="O14:O16">
    <cfRule type="cellIs" dxfId="41" priority="42" operator="greaterThan">
      <formula>280</formula>
    </cfRule>
  </conditionalFormatting>
  <conditionalFormatting sqref="O14:O16">
    <cfRule type="cellIs" dxfId="40" priority="41" operator="lessThan">
      <formula>260</formula>
    </cfRule>
  </conditionalFormatting>
  <conditionalFormatting sqref="O14:O16">
    <cfRule type="cellIs" dxfId="39" priority="40" operator="between">
      <formula>260</formula>
      <formula>280</formula>
    </cfRule>
  </conditionalFormatting>
  <conditionalFormatting sqref="O18">
    <cfRule type="cellIs" dxfId="38" priority="39" operator="greaterThan">
      <formula>280</formula>
    </cfRule>
  </conditionalFormatting>
  <conditionalFormatting sqref="O18">
    <cfRule type="cellIs" dxfId="37" priority="38" operator="lessThan">
      <formula>260</formula>
    </cfRule>
  </conditionalFormatting>
  <conditionalFormatting sqref="O18">
    <cfRule type="cellIs" dxfId="36" priority="37" operator="between">
      <formula>260</formula>
      <formula>280</formula>
    </cfRule>
  </conditionalFormatting>
  <conditionalFormatting sqref="O19">
    <cfRule type="cellIs" dxfId="35" priority="36" operator="greaterThan">
      <formula>280</formula>
    </cfRule>
  </conditionalFormatting>
  <conditionalFormatting sqref="O19">
    <cfRule type="cellIs" dxfId="34" priority="35" operator="lessThan">
      <formula>260</formula>
    </cfRule>
  </conditionalFormatting>
  <conditionalFormatting sqref="O19">
    <cfRule type="cellIs" dxfId="33" priority="34" operator="between">
      <formula>260</formula>
      <formula>280</formula>
    </cfRule>
  </conditionalFormatting>
  <conditionalFormatting sqref="O31">
    <cfRule type="cellIs" dxfId="32" priority="33" operator="greaterThan">
      <formula>280</formula>
    </cfRule>
  </conditionalFormatting>
  <conditionalFormatting sqref="O31">
    <cfRule type="cellIs" dxfId="31" priority="32" operator="lessThan">
      <formula>260</formula>
    </cfRule>
  </conditionalFormatting>
  <conditionalFormatting sqref="O31">
    <cfRule type="cellIs" dxfId="30" priority="31" operator="between">
      <formula>260</formula>
      <formula>280</formula>
    </cfRule>
  </conditionalFormatting>
  <conditionalFormatting sqref="O32">
    <cfRule type="cellIs" dxfId="29" priority="30" operator="greaterThan">
      <formula>280</formula>
    </cfRule>
  </conditionalFormatting>
  <conditionalFormatting sqref="O32">
    <cfRule type="cellIs" dxfId="28" priority="29" operator="lessThan">
      <formula>260</formula>
    </cfRule>
  </conditionalFormatting>
  <conditionalFormatting sqref="O32">
    <cfRule type="cellIs" dxfId="27" priority="28" operator="between">
      <formula>260</formula>
      <formula>280</formula>
    </cfRule>
  </conditionalFormatting>
  <conditionalFormatting sqref="O33">
    <cfRule type="cellIs" dxfId="26" priority="27" operator="greaterThan">
      <formula>280</formula>
    </cfRule>
  </conditionalFormatting>
  <conditionalFormatting sqref="O33">
    <cfRule type="cellIs" dxfId="25" priority="26" operator="lessThan">
      <formula>260</formula>
    </cfRule>
  </conditionalFormatting>
  <conditionalFormatting sqref="O33">
    <cfRule type="cellIs" dxfId="24" priority="25" operator="between">
      <formula>260</formula>
      <formula>280</formula>
    </cfRule>
  </conditionalFormatting>
  <conditionalFormatting sqref="O34">
    <cfRule type="cellIs" dxfId="23" priority="24" operator="greaterThan">
      <formula>280</formula>
    </cfRule>
  </conditionalFormatting>
  <conditionalFormatting sqref="O34">
    <cfRule type="cellIs" dxfId="22" priority="23" operator="lessThan">
      <formula>260</formula>
    </cfRule>
  </conditionalFormatting>
  <conditionalFormatting sqref="O34">
    <cfRule type="cellIs" dxfId="21" priority="22" operator="between">
      <formula>260</formula>
      <formula>280</formula>
    </cfRule>
  </conditionalFormatting>
  <conditionalFormatting sqref="O29">
    <cfRule type="cellIs" dxfId="20" priority="21" operator="greaterThan">
      <formula>280</formula>
    </cfRule>
  </conditionalFormatting>
  <conditionalFormatting sqref="O29">
    <cfRule type="cellIs" dxfId="19" priority="20" operator="lessThan">
      <formula>260</formula>
    </cfRule>
  </conditionalFormatting>
  <conditionalFormatting sqref="O29">
    <cfRule type="cellIs" dxfId="18" priority="19" operator="between">
      <formula>260</formula>
      <formula>280</formula>
    </cfRule>
  </conditionalFormatting>
  <conditionalFormatting sqref="O28">
    <cfRule type="cellIs" dxfId="17" priority="18" operator="greaterThan">
      <formula>280</formula>
    </cfRule>
  </conditionalFormatting>
  <conditionalFormatting sqref="O28">
    <cfRule type="cellIs" dxfId="16" priority="17" operator="lessThan">
      <formula>260</formula>
    </cfRule>
  </conditionalFormatting>
  <conditionalFormatting sqref="O28">
    <cfRule type="cellIs" dxfId="15" priority="16" operator="between">
      <formula>260</formula>
      <formula>280</formula>
    </cfRule>
  </conditionalFormatting>
  <conditionalFormatting sqref="O26">
    <cfRule type="cellIs" dxfId="14" priority="15" operator="greaterThan">
      <formula>280</formula>
    </cfRule>
  </conditionalFormatting>
  <conditionalFormatting sqref="O26">
    <cfRule type="cellIs" dxfId="13" priority="14" operator="lessThan">
      <formula>260</formula>
    </cfRule>
  </conditionalFormatting>
  <conditionalFormatting sqref="O26">
    <cfRule type="cellIs" dxfId="12" priority="13" operator="between">
      <formula>260</formula>
      <formula>280</formula>
    </cfRule>
  </conditionalFormatting>
  <conditionalFormatting sqref="O24">
    <cfRule type="cellIs" dxfId="11" priority="12" operator="greaterThan">
      <formula>280</formula>
    </cfRule>
  </conditionalFormatting>
  <conditionalFormatting sqref="O24">
    <cfRule type="cellIs" dxfId="10" priority="11" operator="lessThan">
      <formula>260</formula>
    </cfRule>
  </conditionalFormatting>
  <conditionalFormatting sqref="O24">
    <cfRule type="cellIs" dxfId="9" priority="10" operator="between">
      <formula>260</formula>
      <formula>280</formula>
    </cfRule>
  </conditionalFormatting>
  <conditionalFormatting sqref="O23">
    <cfRule type="cellIs" dxfId="8" priority="9" operator="greaterThan">
      <formula>280</formula>
    </cfRule>
  </conditionalFormatting>
  <conditionalFormatting sqref="O23">
    <cfRule type="cellIs" dxfId="7" priority="8" operator="lessThan">
      <formula>260</formula>
    </cfRule>
  </conditionalFormatting>
  <conditionalFormatting sqref="O23">
    <cfRule type="cellIs" dxfId="6" priority="7" operator="between">
      <formula>260</formula>
      <formula>280</formula>
    </cfRule>
  </conditionalFormatting>
  <conditionalFormatting sqref="O22">
    <cfRule type="cellIs" dxfId="5" priority="6" operator="greaterThan">
      <formula>280</formula>
    </cfRule>
  </conditionalFormatting>
  <conditionalFormatting sqref="O22">
    <cfRule type="cellIs" dxfId="4" priority="5" operator="lessThan">
      <formula>260</formula>
    </cfRule>
  </conditionalFormatting>
  <conditionalFormatting sqref="O22">
    <cfRule type="cellIs" dxfId="3" priority="4" operator="between">
      <formula>260</formula>
      <formula>280</formula>
    </cfRule>
  </conditionalFormatting>
  <conditionalFormatting sqref="O21">
    <cfRule type="cellIs" dxfId="2" priority="3" operator="greaterThan">
      <formula>280</formula>
    </cfRule>
  </conditionalFormatting>
  <conditionalFormatting sqref="O21">
    <cfRule type="cellIs" dxfId="1" priority="2" operator="lessThan">
      <formula>260</formula>
    </cfRule>
  </conditionalFormatting>
  <conditionalFormatting sqref="O21">
    <cfRule type="cellIs" dxfId="0" priority="1" operator="between">
      <formula>260</formula>
      <formula>280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2019-07-17T14:46:56Z</dcterms:modified>
  <cp:category/>
  <cp:contentStatus/>
</cp:coreProperties>
</file>