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hagulhane/Documents/GitHub/data-parallelism-distributed-deep-learning/"/>
    </mc:Choice>
  </mc:AlternateContent>
  <xr:revisionPtr revIDLastSave="0" documentId="13_ncr:1_{26833DEE-7974-7846-B305-9777159800D2}" xr6:coauthVersionLast="47" xr6:coauthVersionMax="47" xr10:uidLastSave="{00000000-0000-0000-0000-000000000000}"/>
  <bookViews>
    <workbookView xWindow="0" yWindow="0" windowWidth="28800" windowHeight="18000" activeTab="2" xr2:uid="{4AF99F1B-5F76-4C25-AEC5-18E94CDC1463}"/>
  </bookViews>
  <sheets>
    <sheet name="Pytorch_Single Node" sheetId="1" r:id="rId1"/>
    <sheet name="Weak Scale" sheetId="2" r:id="rId2"/>
    <sheet name="Strong scale" sheetId="3" r:id="rId3"/>
    <sheet name="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9" i="2"/>
  <c r="K13" i="2"/>
  <c r="E10" i="3"/>
  <c r="D19" i="2"/>
  <c r="D13" i="2"/>
  <c r="E16" i="3"/>
</calcChain>
</file>

<file path=xl/sharedStrings.xml><?xml version="1.0" encoding="utf-8"?>
<sst xmlns="http://schemas.openxmlformats.org/spreadsheetml/2006/main" count="121" uniqueCount="26">
  <si>
    <t>ResNet-50 using a single node using PyTorch</t>
  </si>
  <si>
    <t>Batch Size</t>
  </si>
  <si>
    <t>epoch</t>
  </si>
  <si>
    <t>Throghput</t>
  </si>
  <si>
    <t>epoch 3</t>
  </si>
  <si>
    <t>epoch 4</t>
  </si>
  <si>
    <t>epoch 2</t>
  </si>
  <si>
    <t>epoch 1</t>
  </si>
  <si>
    <t>Time Taken</t>
  </si>
  <si>
    <t>epoch 5</t>
  </si>
  <si>
    <t>HOROVOD</t>
  </si>
  <si>
    <t>No of Nodes</t>
  </si>
  <si>
    <t>Throughput</t>
  </si>
  <si>
    <t xml:space="preserve">DDP Pytorch Distributed </t>
  </si>
  <si>
    <t>Effective Batch Size : 512</t>
  </si>
  <si>
    <t>EffectiveBatch Size</t>
  </si>
  <si>
    <t>node</t>
  </si>
  <si>
    <t>node 1</t>
  </si>
  <si>
    <t>node 2</t>
  </si>
  <si>
    <t>node 3</t>
  </si>
  <si>
    <t>sum</t>
  </si>
  <si>
    <t>node 4</t>
  </si>
  <si>
    <t># of Nodes</t>
  </si>
  <si>
    <t>Horovod</t>
  </si>
  <si>
    <t>Throughput (Images/ seconds)</t>
  </si>
  <si>
    <t>PyTorch distributed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</si>
</sst>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Throughput for</a:t>
            </a:r>
            <a:r>
              <a:rPr lang="en-US" sz="1100" baseline="0"/>
              <a:t> </a:t>
            </a:r>
            <a:r>
              <a:rPr lang="en-US" sz="1100"/>
              <a:t>ResNet50 with Single</a:t>
            </a:r>
            <a:r>
              <a:rPr lang="en-US" sz="1100" baseline="0"/>
              <a:t> Node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'Pytorch_Single Node'!$A$38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'Pytorch_Single Node'!$B$37:$D$37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'Pytorch_Single Node'!$B$38:$D$38</c:f>
              <c:numCache>
                <c:formatCode>General</c:formatCode>
                <c:ptCount val="3"/>
                <c:pt idx="0">
                  <c:v>1300</c:v>
                </c:pt>
                <c:pt idx="1">
                  <c:v>2121</c:v>
                </c:pt>
                <c:pt idx="2">
                  <c:v>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E-ED40-8FFF-C23E0F5D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959776"/>
        <c:axId val="1415644672"/>
      </c:lineChart>
      <c:catAx>
        <c:axId val="121795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44672"/>
        <c:crosses val="autoZero"/>
        <c:auto val="1"/>
        <c:lblAlgn val="ctr"/>
        <c:lblOffset val="100"/>
        <c:noMultiLvlLbl val="0"/>
      </c:catAx>
      <c:valAx>
        <c:axId val="14156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(Images/Sec)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5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Horovod</a:t>
            </a:r>
            <a:r>
              <a:rPr lang="en-US" baseline="0"/>
              <a:t> Weak Scaling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'Weak Scale'!$A$22</c:f>
              <c:strCache>
                <c:ptCount val="1"/>
                <c:pt idx="0">
                  <c:v># of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Scale'!$A$23:$A$25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8-44AB-90C8-410BAAC39A98}"/>
            </c:ext>
          </c:extLst>
        </c:ser>
        <c:ser>
          <c:idx val="1"/>
          <c:order val="1"/>
          <c:tx>
            <c:strRef>
              <c:f>'Weak Scale'!$B$22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Scale'!$B$23:$B$25</c:f>
              <c:numCache>
                <c:formatCode>General</c:formatCode>
                <c:ptCount val="3"/>
                <c:pt idx="0">
                  <c:v>1689</c:v>
                </c:pt>
                <c:pt idx="1">
                  <c:v>2948</c:v>
                </c:pt>
                <c:pt idx="2">
                  <c:v>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8-44AB-90C8-410BAAC39A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45081807"/>
        <c:axId val="1245079311"/>
      </c:lineChart>
      <c:catAx>
        <c:axId val="124508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5079311"/>
        <c:crosses val="autoZero"/>
        <c:auto val="1"/>
        <c:lblAlgn val="ctr"/>
        <c:lblOffset val="100"/>
        <c:noMultiLvlLbl val="0"/>
      </c:catAx>
      <c:valAx>
        <c:axId val="12450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8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DDP Weak Scaling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'Weak Scale'!$H$22</c:f>
              <c:strCache>
                <c:ptCount val="1"/>
                <c:pt idx="0">
                  <c:v># of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Scale'!$H$23:$H$25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2-48AE-A494-F1F60C1071BC}"/>
            </c:ext>
          </c:extLst>
        </c:ser>
        <c:ser>
          <c:idx val="1"/>
          <c:order val="1"/>
          <c:tx>
            <c:strRef>
              <c:f>'Weak Scale'!$I$22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Scale'!$I$23:$I$25</c:f>
              <c:numCache>
                <c:formatCode>General</c:formatCode>
                <c:ptCount val="3"/>
                <c:pt idx="0">
                  <c:v>2076</c:v>
                </c:pt>
                <c:pt idx="1">
                  <c:v>3035</c:v>
                </c:pt>
                <c:pt idx="2">
                  <c:v>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2-48AE-A494-F1F60C1071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0229391"/>
        <c:axId val="500228975"/>
      </c:lineChart>
      <c:catAx>
        <c:axId val="500229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0228975"/>
        <c:crosses val="autoZero"/>
        <c:auto val="1"/>
        <c:lblAlgn val="ctr"/>
        <c:lblOffset val="100"/>
        <c:noMultiLvlLbl val="0"/>
      </c:catAx>
      <c:valAx>
        <c:axId val="50022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Weak Scaling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37832038096216"/>
          <c:y val="0.15870774497218657"/>
          <c:w val="0.77661733651371756"/>
          <c:h val="0.62359812533061099"/>
        </c:manualLayout>
      </c:layout>
      <c:lineChart>
        <c:grouping val="standard"/>
        <c:varyColors val="0"/>
        <c:ser>
          <c:idx val="0"/>
          <c:order val="0"/>
          <c:tx>
            <c:strRef>
              <c:f>'Weak Scale'!$A$43:$A$44</c:f>
              <c:strCache>
                <c:ptCount val="2"/>
                <c:pt idx="0">
                  <c:v># of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Scale'!$A$45:$A$47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0-43E5-A380-E065844E4D27}"/>
            </c:ext>
          </c:extLst>
        </c:ser>
        <c:ser>
          <c:idx val="1"/>
          <c:order val="1"/>
          <c:tx>
            <c:strRef>
              <c:f>'Weak Scale'!$B$43:$B$44</c:f>
              <c:strCache>
                <c:ptCount val="2"/>
                <c:pt idx="0">
                  <c:v>Throughput</c:v>
                </c:pt>
                <c:pt idx="1">
                  <c:v>Horovod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'Weak Scale'!$B$45:$B$47</c:f>
              <c:numCache>
                <c:formatCode>General</c:formatCode>
                <c:ptCount val="3"/>
                <c:pt idx="0">
                  <c:v>1689</c:v>
                </c:pt>
                <c:pt idx="1">
                  <c:v>2948</c:v>
                </c:pt>
                <c:pt idx="2">
                  <c:v>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0-43E5-A380-E065844E4D27}"/>
            </c:ext>
          </c:extLst>
        </c:ser>
        <c:ser>
          <c:idx val="2"/>
          <c:order val="2"/>
          <c:tx>
            <c:strRef>
              <c:f>'Weak Scale'!$C$43:$C$44</c:f>
              <c:strCache>
                <c:ptCount val="2"/>
                <c:pt idx="0">
                  <c:v>Throughput</c:v>
                </c:pt>
                <c:pt idx="1">
                  <c:v>PyTorch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'Weak Scale'!$C$45:$C$47</c:f>
              <c:numCache>
                <c:formatCode>General</c:formatCode>
                <c:ptCount val="3"/>
                <c:pt idx="0">
                  <c:v>2076</c:v>
                </c:pt>
                <c:pt idx="1">
                  <c:v>3035</c:v>
                </c:pt>
                <c:pt idx="2">
                  <c:v>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0-43E5-A380-E065844E4D2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0613007"/>
        <c:axId val="980613839"/>
      </c:lineChart>
      <c:catAx>
        <c:axId val="980613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0613839"/>
        <c:crosses val="autoZero"/>
        <c:auto val="1"/>
        <c:lblAlgn val="ctr"/>
        <c:lblOffset val="100"/>
        <c:noMultiLvlLbl val="0"/>
      </c:catAx>
      <c:valAx>
        <c:axId val="9806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(images/second)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1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49370335222755"/>
          <c:y val="0.89355961441918619"/>
          <c:w val="0.89050629664777248"/>
          <c:h val="7.220846431423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Horovod VS</a:t>
            </a:r>
            <a:r>
              <a:rPr lang="en-US" sz="1100" baseline="0"/>
              <a:t> </a:t>
            </a:r>
            <a:r>
              <a:rPr lang="en-US" sz="1100"/>
              <a:t>DDP Throughput ResNet50</a:t>
            </a:r>
            <a:r>
              <a:rPr lang="en-US" sz="1100" baseline="0"/>
              <a:t> </a:t>
            </a:r>
            <a:r>
              <a:rPr lang="en-US" sz="1100"/>
              <a:t>(Weak Scaling)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'Weak Scale'!$B$44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'Weak Scale'!$A$45:$A$47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'Weak Scale'!$B$45:$B$47</c:f>
              <c:numCache>
                <c:formatCode>General</c:formatCode>
                <c:ptCount val="3"/>
                <c:pt idx="0">
                  <c:v>1689</c:v>
                </c:pt>
                <c:pt idx="1">
                  <c:v>2948</c:v>
                </c:pt>
                <c:pt idx="2">
                  <c:v>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9-9745-A3D7-09785F344CFA}"/>
            </c:ext>
          </c:extLst>
        </c:ser>
        <c:ser>
          <c:idx val="1"/>
          <c:order val="1"/>
          <c:tx>
            <c:strRef>
              <c:f>'Weak Scale'!$C$44</c:f>
              <c:strCache>
                <c:ptCount val="1"/>
                <c:pt idx="0">
                  <c:v>PyTorch distributed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'Weak Scale'!$A$45:$A$47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'Weak Scale'!$C$45:$C$47</c:f>
              <c:numCache>
                <c:formatCode>General</c:formatCode>
                <c:ptCount val="3"/>
                <c:pt idx="0">
                  <c:v>2076</c:v>
                </c:pt>
                <c:pt idx="1">
                  <c:v>3035</c:v>
                </c:pt>
                <c:pt idx="2">
                  <c:v>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9-9745-A3D7-09785F34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454320"/>
        <c:axId val="761456320"/>
      </c:lineChart>
      <c:catAx>
        <c:axId val="76145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56320"/>
        <c:crosses val="autoZero"/>
        <c:auto val="1"/>
        <c:lblAlgn val="ctr"/>
        <c:lblOffset val="100"/>
        <c:noMultiLvlLbl val="0"/>
      </c:catAx>
      <c:valAx>
        <c:axId val="7614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(Images/Sec)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DDP PyTorch Strong Scaling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'Strong scale'!$I$20</c:f>
              <c:strCache>
                <c:ptCount val="1"/>
                <c:pt idx="0">
                  <c:v># of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'Strong scale'!$I$21:$I$23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1-4FCA-8A98-717F94EEDB95}"/>
            </c:ext>
          </c:extLst>
        </c:ser>
        <c:ser>
          <c:idx val="1"/>
          <c:order val="1"/>
          <c:tx>
            <c:strRef>
              <c:f>'Strong scale'!$J$20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'Strong scale'!$J$21:$J$23</c:f>
              <c:numCache>
                <c:formatCode>General</c:formatCode>
                <c:ptCount val="3"/>
                <c:pt idx="0">
                  <c:v>2076</c:v>
                </c:pt>
                <c:pt idx="1">
                  <c:v>2829</c:v>
                </c:pt>
                <c:pt idx="2">
                  <c:v>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1-4FCA-8A98-717F94EEDB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5494703"/>
        <c:axId val="1225472239"/>
      </c:lineChart>
      <c:catAx>
        <c:axId val="1225494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5472239"/>
        <c:crosses val="autoZero"/>
        <c:auto val="1"/>
        <c:lblAlgn val="ctr"/>
        <c:lblOffset val="100"/>
        <c:noMultiLvlLbl val="0"/>
      </c:catAx>
      <c:valAx>
        <c:axId val="12254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Horovod</a:t>
            </a:r>
            <a:r>
              <a:rPr lang="en-US" baseline="0"/>
              <a:t> Strong Scaling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'Strong scale'!$A$19</c:f>
              <c:strCache>
                <c:ptCount val="1"/>
                <c:pt idx="0">
                  <c:v># of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'Strong scale'!$A$20:$A$22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1-4092-99E8-C10C61688A6C}"/>
            </c:ext>
          </c:extLst>
        </c:ser>
        <c:ser>
          <c:idx val="1"/>
          <c:order val="1"/>
          <c:tx>
            <c:strRef>
              <c:f>'Strong scale'!$B$19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'Strong scale'!$B$20:$B$22</c:f>
              <c:numCache>
                <c:formatCode>General</c:formatCode>
                <c:ptCount val="3"/>
                <c:pt idx="0">
                  <c:v>1657</c:v>
                </c:pt>
                <c:pt idx="1">
                  <c:v>2674</c:v>
                </c:pt>
                <c:pt idx="2">
                  <c:v>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1-4092-99E8-C10C61688A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0794255"/>
        <c:axId val="1180795087"/>
      </c:lineChart>
      <c:catAx>
        <c:axId val="1180794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0795087"/>
        <c:crosses val="autoZero"/>
        <c:auto val="1"/>
        <c:lblAlgn val="ctr"/>
        <c:lblOffset val="100"/>
        <c:noMultiLvlLbl val="0"/>
      </c:catAx>
      <c:valAx>
        <c:axId val="11807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0779056242352"/>
          <c:y val="0.1620358235037134"/>
          <c:w val="0.79600721244276107"/>
          <c:h val="0.64628607203916022"/>
        </c:manualLayout>
      </c:layout>
      <c:lineChart>
        <c:grouping val="standard"/>
        <c:varyColors val="0"/>
        <c:ser>
          <c:idx val="0"/>
          <c:order val="0"/>
          <c:tx>
            <c:strRef>
              <c:f>'Strong scale'!$A$42:$A$43</c:f>
              <c:strCache>
                <c:ptCount val="2"/>
                <c:pt idx="0">
                  <c:v># of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'Strong scale'!$A$44:$A$46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F-43F4-A031-42B113C70FDF}"/>
            </c:ext>
          </c:extLst>
        </c:ser>
        <c:ser>
          <c:idx val="1"/>
          <c:order val="1"/>
          <c:tx>
            <c:strRef>
              <c:f>'Strong scale'!$B$42:$B$43</c:f>
              <c:strCache>
                <c:ptCount val="2"/>
                <c:pt idx="0">
                  <c:v>Throughput</c:v>
                </c:pt>
                <c:pt idx="1">
                  <c:v>Horovod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'Strong scale'!$B$44:$B$46</c:f>
              <c:numCache>
                <c:formatCode>General</c:formatCode>
                <c:ptCount val="3"/>
                <c:pt idx="0">
                  <c:v>1657</c:v>
                </c:pt>
                <c:pt idx="1">
                  <c:v>2674</c:v>
                </c:pt>
                <c:pt idx="2">
                  <c:v>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F-43F4-A031-42B113C70FDF}"/>
            </c:ext>
          </c:extLst>
        </c:ser>
        <c:ser>
          <c:idx val="2"/>
          <c:order val="2"/>
          <c:tx>
            <c:strRef>
              <c:f>'Strong scale'!$C$42:$C$43</c:f>
              <c:strCache>
                <c:ptCount val="2"/>
                <c:pt idx="0">
                  <c:v>Throughput</c:v>
                </c:pt>
                <c:pt idx="1">
                  <c:v>PyTorch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'Strong scale'!$C$44:$C$46</c:f>
              <c:numCache>
                <c:formatCode>General</c:formatCode>
                <c:ptCount val="3"/>
                <c:pt idx="0">
                  <c:v>2076</c:v>
                </c:pt>
                <c:pt idx="1">
                  <c:v>2829</c:v>
                </c:pt>
                <c:pt idx="2">
                  <c:v>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F-43F4-A031-42B113C70FD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8343503"/>
        <c:axId val="508344751"/>
      </c:lineChart>
      <c:catAx>
        <c:axId val="5083435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8344751"/>
        <c:crosses val="autoZero"/>
        <c:auto val="1"/>
        <c:lblAlgn val="ctr"/>
        <c:lblOffset val="100"/>
        <c:noMultiLvlLbl val="0"/>
      </c:catAx>
      <c:valAx>
        <c:axId val="5083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Throughtput</a:t>
                </a:r>
                <a:r>
                  <a:rPr lang="en-US" baseline="0"/>
                  <a:t> (Images/seconds)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4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Horovod VS DDP Throughput for ResNet50 (Strong Scaling)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'Strong scale'!$B$43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'Strong scale'!$A$44:$A$46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'Strong scale'!$B$44:$B$46</c:f>
              <c:numCache>
                <c:formatCode>General</c:formatCode>
                <c:ptCount val="3"/>
                <c:pt idx="0">
                  <c:v>1657</c:v>
                </c:pt>
                <c:pt idx="1">
                  <c:v>2674</c:v>
                </c:pt>
                <c:pt idx="2">
                  <c:v>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D-714A-B223-CFCF5C33BAD2}"/>
            </c:ext>
          </c:extLst>
        </c:ser>
        <c:ser>
          <c:idx val="1"/>
          <c:order val="1"/>
          <c:tx>
            <c:strRef>
              <c:f>'Strong scale'!$C$43</c:f>
              <c:strCache>
                <c:ptCount val="1"/>
                <c:pt idx="0">
                  <c:v>PyTorch distributed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'Strong scale'!$A$44:$A$46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'Strong scale'!$C$44:$C$46</c:f>
              <c:numCache>
                <c:formatCode>General</c:formatCode>
                <c:ptCount val="3"/>
                <c:pt idx="0">
                  <c:v>2076</c:v>
                </c:pt>
                <c:pt idx="1">
                  <c:v>2829</c:v>
                </c:pt>
                <c:pt idx="2">
                  <c:v>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D-714A-B223-CFCF5C33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075727"/>
        <c:axId val="865997776"/>
      </c:lineChart>
      <c:catAx>
        <c:axId val="77207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97776"/>
        <c:crosses val="autoZero"/>
        <c:auto val="1"/>
        <c:lblAlgn val="ctr"/>
        <c:lblOffset val="100"/>
        <c:noMultiLvlLbl val="0"/>
      </c:catAx>
      <c:valAx>
        <c:axId val="8659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(Images/Sec)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7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27</xdr:row>
      <xdr:rowOff>120650</xdr:rowOff>
    </xdr:from>
    <xdr:to>
      <xdr:col>12</xdr:col>
      <xdr:colOff>546100</xdr:colOff>
      <xdr:row>42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6A147A-3BC9-4546-B73E-4326C7274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25</xdr:row>
      <xdr:rowOff>148590</xdr:rowOff>
    </xdr:from>
    <xdr:to>
      <xdr:col>5</xdr:col>
      <xdr:colOff>457200</xdr:colOff>
      <xdr:row>40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C9C4D-8E4E-8C1D-1626-0C352EE5F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140970</xdr:rowOff>
    </xdr:from>
    <xdr:to>
      <xdr:col>14</xdr:col>
      <xdr:colOff>556260</xdr:colOff>
      <xdr:row>40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A169E-6422-56E2-44AC-4D0F32C3F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259080</xdr:colOff>
      <xdr:row>49</xdr:row>
      <xdr:rowOff>57150</xdr:rowOff>
    </xdr:from>
    <xdr:to>
      <xdr:col>7</xdr:col>
      <xdr:colOff>411480</xdr:colOff>
      <xdr:row>65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313AE-BFB8-13EB-8766-BC997BD7F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47</xdr:row>
      <xdr:rowOff>165100</xdr:rowOff>
    </xdr:from>
    <xdr:to>
      <xdr:col>14</xdr:col>
      <xdr:colOff>279400</xdr:colOff>
      <xdr:row>62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5F8548-0C1B-2562-89B9-195BB463F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967740</xdr:colOff>
      <xdr:row>24</xdr:row>
      <xdr:rowOff>102870</xdr:rowOff>
    </xdr:from>
    <xdr:to>
      <xdr:col>16</xdr:col>
      <xdr:colOff>259080</xdr:colOff>
      <xdr:row>39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AC9D8-741E-3755-CC5B-CF81ED155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24</xdr:row>
      <xdr:rowOff>125730</xdr:rowOff>
    </xdr:from>
    <xdr:to>
      <xdr:col>7</xdr:col>
      <xdr:colOff>320040</xdr:colOff>
      <xdr:row>39</xdr:row>
      <xdr:rowOff>125730</xdr:rowOff>
    </xdr:to>
    <xdr:graphicFrame macro="">
      <xdr:nvGraphicFramePr>
        <xdr:cNvPr id="17" name="Chart 2">
          <a:extLst>
            <a:ext uri="{FF2B5EF4-FFF2-40B4-BE49-F238E27FC236}">
              <a16:creationId xmlns:a16="http://schemas.microsoft.com/office/drawing/2014/main" id="{B2448DC8-123D-FCF9-49C7-A6C0A0B09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</xdr:colOff>
      <xdr:row>41</xdr:row>
      <xdr:rowOff>72390</xdr:rowOff>
    </xdr:from>
    <xdr:to>
      <xdr:col>11</xdr:col>
      <xdr:colOff>594360</xdr:colOff>
      <xdr:row>57</xdr:row>
      <xdr:rowOff>53340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EBA3053-16A9-5BD6-9E94-FDBB879F5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12700</xdr:colOff>
      <xdr:row>45</xdr:row>
      <xdr:rowOff>95250</xdr:rowOff>
    </xdr:from>
    <xdr:to>
      <xdr:col>18</xdr:col>
      <xdr:colOff>546100</xdr:colOff>
      <xdr:row>59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39DB1-02AE-2D3B-4759-A5E4D710D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CF1D-29A5-4728-A34D-2C4633B8E83F}">
  <dimension ref="A1:Q38"/>
  <sheetViews>
    <sheetView topLeftCell="A5" workbookViewId="0">
      <selection activeCell="F43" sqref="F43"/>
    </sheetView>
  </sheetViews>
  <sheetFormatPr baseColWidth="10" defaultColWidth="8.83203125" defaultRowHeight="15" x14ac:dyDescent="0.2"/>
  <cols>
    <col min="2" max="3" width="10.33203125" customWidth="1"/>
    <col min="4" max="4" width="9.6640625" customWidth="1"/>
    <col min="5" max="5" width="11.83203125" customWidth="1"/>
    <col min="7" max="7" width="8.83203125" customWidth="1"/>
    <col min="8" max="8" width="8.83203125" hidden="1" customWidth="1"/>
    <col min="9" max="9" width="12.33203125" style="1" customWidth="1"/>
    <col min="10" max="10" width="13.1640625" style="1" customWidth="1"/>
    <col min="11" max="11" width="14.5" style="1" customWidth="1"/>
  </cols>
  <sheetData>
    <row r="1" spans="2:11" x14ac:dyDescent="0.2">
      <c r="B1" t="s">
        <v>0</v>
      </c>
      <c r="I1" s="18" t="s">
        <v>0</v>
      </c>
      <c r="J1" s="18"/>
      <c r="K1" s="18"/>
    </row>
    <row r="3" spans="2:11" x14ac:dyDescent="0.2">
      <c r="B3" t="s">
        <v>1</v>
      </c>
      <c r="C3" t="s">
        <v>2</v>
      </c>
      <c r="D3" t="s">
        <v>3</v>
      </c>
      <c r="E3" t="s">
        <v>8</v>
      </c>
      <c r="I3" s="12" t="s">
        <v>1</v>
      </c>
      <c r="J3" s="13" t="s">
        <v>2</v>
      </c>
      <c r="K3" s="12" t="s">
        <v>1</v>
      </c>
    </row>
    <row r="4" spans="2:11" x14ac:dyDescent="0.2">
      <c r="I4" s="9"/>
      <c r="K4" s="10"/>
    </row>
    <row r="5" spans="2:11" x14ac:dyDescent="0.2">
      <c r="B5" s="18">
        <v>128</v>
      </c>
      <c r="C5" t="s">
        <v>7</v>
      </c>
      <c r="D5">
        <v>1271</v>
      </c>
      <c r="E5">
        <v>57.631455000000003</v>
      </c>
      <c r="I5" s="19">
        <v>128</v>
      </c>
      <c r="J5" s="1" t="s">
        <v>7</v>
      </c>
      <c r="K5" s="10">
        <v>1271</v>
      </c>
    </row>
    <row r="6" spans="2:11" x14ac:dyDescent="0.2">
      <c r="B6" s="18"/>
      <c r="C6" t="s">
        <v>6</v>
      </c>
      <c r="D6">
        <v>1315</v>
      </c>
      <c r="E6">
        <v>55.686179000000003</v>
      </c>
      <c r="I6" s="19"/>
      <c r="J6" s="1" t="s">
        <v>6</v>
      </c>
      <c r="K6" s="10">
        <v>1315</v>
      </c>
    </row>
    <row r="7" spans="2:11" x14ac:dyDescent="0.2">
      <c r="B7" s="18"/>
      <c r="C7" t="s">
        <v>4</v>
      </c>
      <c r="D7">
        <v>1304</v>
      </c>
      <c r="E7">
        <v>56.174776999999999</v>
      </c>
      <c r="I7" s="19"/>
      <c r="J7" s="1" t="s">
        <v>4</v>
      </c>
      <c r="K7" s="10">
        <v>1304</v>
      </c>
    </row>
    <row r="8" spans="2:11" x14ac:dyDescent="0.2">
      <c r="B8" s="18"/>
      <c r="C8" t="s">
        <v>5</v>
      </c>
      <c r="D8">
        <v>1304</v>
      </c>
      <c r="E8">
        <v>56.159115999999997</v>
      </c>
      <c r="I8" s="19"/>
      <c r="J8" s="1" t="s">
        <v>5</v>
      </c>
      <c r="K8" s="10">
        <v>1304</v>
      </c>
    </row>
    <row r="9" spans="2:11" x14ac:dyDescent="0.2">
      <c r="B9" s="18"/>
      <c r="C9" t="s">
        <v>9</v>
      </c>
      <c r="D9">
        <v>1306</v>
      </c>
      <c r="E9">
        <v>56.057872000000003</v>
      </c>
      <c r="I9" s="19"/>
      <c r="J9" s="1" t="s">
        <v>9</v>
      </c>
      <c r="K9" s="10">
        <v>1306</v>
      </c>
    </row>
    <row r="10" spans="2:11" x14ac:dyDescent="0.2">
      <c r="B10" s="1"/>
      <c r="I10" s="20" t="s">
        <v>24</v>
      </c>
      <c r="J10" s="21"/>
      <c r="K10" s="11">
        <f>AVERAGE(K5:K9)</f>
        <v>1300</v>
      </c>
    </row>
    <row r="11" spans="2:11" x14ac:dyDescent="0.2">
      <c r="I11" s="9"/>
      <c r="K11" s="10"/>
    </row>
    <row r="12" spans="2:11" x14ac:dyDescent="0.2">
      <c r="B12" s="18">
        <v>256</v>
      </c>
      <c r="C12" t="s">
        <v>7</v>
      </c>
      <c r="D12">
        <v>2053</v>
      </c>
      <c r="E12">
        <v>35.669153999999999</v>
      </c>
      <c r="I12" s="19">
        <v>256</v>
      </c>
      <c r="J12" s="1" t="s">
        <v>7</v>
      </c>
      <c r="K12" s="10">
        <v>2053</v>
      </c>
    </row>
    <row r="13" spans="2:11" x14ac:dyDescent="0.2">
      <c r="B13" s="18"/>
      <c r="C13" t="s">
        <v>6</v>
      </c>
      <c r="D13">
        <v>2142</v>
      </c>
      <c r="E13">
        <v>34.187069999999999</v>
      </c>
      <c r="I13" s="19"/>
      <c r="J13" s="1" t="s">
        <v>6</v>
      </c>
      <c r="K13" s="10">
        <v>2142</v>
      </c>
    </row>
    <row r="14" spans="2:11" x14ac:dyDescent="0.2">
      <c r="B14" s="18"/>
      <c r="C14" t="s">
        <v>4</v>
      </c>
      <c r="D14">
        <v>2147</v>
      </c>
      <c r="E14">
        <v>34.108559999999997</v>
      </c>
      <c r="I14" s="19"/>
      <c r="J14" s="1" t="s">
        <v>4</v>
      </c>
      <c r="K14" s="10">
        <v>2147</v>
      </c>
    </row>
    <row r="15" spans="2:11" x14ac:dyDescent="0.2">
      <c r="B15" s="18"/>
      <c r="C15" t="s">
        <v>5</v>
      </c>
      <c r="D15">
        <v>2132</v>
      </c>
      <c r="E15">
        <v>34.360357999999998</v>
      </c>
      <c r="I15" s="19"/>
      <c r="J15" s="1" t="s">
        <v>5</v>
      </c>
      <c r="K15" s="10">
        <v>2132</v>
      </c>
    </row>
    <row r="16" spans="2:11" x14ac:dyDescent="0.2">
      <c r="B16" s="18"/>
      <c r="C16" t="s">
        <v>9</v>
      </c>
      <c r="D16">
        <v>2132</v>
      </c>
      <c r="E16">
        <v>34.140310999999997</v>
      </c>
      <c r="I16" s="27"/>
      <c r="J16" s="1" t="s">
        <v>9</v>
      </c>
      <c r="K16" s="10">
        <v>2132</v>
      </c>
    </row>
    <row r="17" spans="2:17" x14ac:dyDescent="0.2">
      <c r="B17" s="1"/>
      <c r="I17" s="20" t="s">
        <v>24</v>
      </c>
      <c r="J17" s="21"/>
      <c r="K17" s="11">
        <v>2121</v>
      </c>
    </row>
    <row r="18" spans="2:17" x14ac:dyDescent="0.2">
      <c r="I18" s="9"/>
      <c r="K18" s="10"/>
    </row>
    <row r="19" spans="2:17" x14ac:dyDescent="0.2">
      <c r="B19" s="18">
        <v>512</v>
      </c>
      <c r="C19" t="s">
        <v>7</v>
      </c>
      <c r="D19">
        <v>2169</v>
      </c>
      <c r="E19">
        <v>33.762732</v>
      </c>
      <c r="I19" s="19">
        <v>512</v>
      </c>
      <c r="J19" s="1" t="s">
        <v>7</v>
      </c>
      <c r="K19" s="10">
        <v>2169</v>
      </c>
    </row>
    <row r="20" spans="2:17" x14ac:dyDescent="0.2">
      <c r="B20" s="18"/>
      <c r="C20" t="s">
        <v>6</v>
      </c>
      <c r="D20">
        <v>2256</v>
      </c>
      <c r="E20">
        <v>32.467225999999997</v>
      </c>
      <c r="I20" s="19"/>
      <c r="J20" s="1" t="s">
        <v>6</v>
      </c>
      <c r="K20" s="10">
        <v>2256</v>
      </c>
    </row>
    <row r="21" spans="2:17" x14ac:dyDescent="0.2">
      <c r="B21" s="18"/>
      <c r="C21" t="s">
        <v>4</v>
      </c>
      <c r="D21">
        <v>2256</v>
      </c>
      <c r="E21">
        <v>32.466751000000002</v>
      </c>
      <c r="I21" s="19"/>
      <c r="J21" s="1" t="s">
        <v>4</v>
      </c>
      <c r="K21" s="10">
        <v>2256</v>
      </c>
    </row>
    <row r="22" spans="2:17" x14ac:dyDescent="0.2">
      <c r="B22" s="18"/>
      <c r="C22" t="s">
        <v>5</v>
      </c>
      <c r="D22">
        <v>2256</v>
      </c>
      <c r="E22">
        <v>32.463324999999998</v>
      </c>
      <c r="I22" s="19"/>
      <c r="J22" s="1" t="s">
        <v>5</v>
      </c>
      <c r="K22" s="10">
        <v>2256</v>
      </c>
    </row>
    <row r="23" spans="2:17" x14ac:dyDescent="0.2">
      <c r="B23" s="18"/>
      <c r="C23" t="s">
        <v>9</v>
      </c>
      <c r="D23">
        <v>2255</v>
      </c>
      <c r="E23">
        <v>32.472541</v>
      </c>
      <c r="I23" s="19"/>
      <c r="J23" s="1" t="s">
        <v>9</v>
      </c>
      <c r="K23" s="10">
        <v>2255</v>
      </c>
    </row>
    <row r="24" spans="2:17" x14ac:dyDescent="0.2">
      <c r="B24" s="1"/>
      <c r="I24" s="20" t="s">
        <v>24</v>
      </c>
      <c r="J24" s="21"/>
      <c r="K24" s="11">
        <v>2238</v>
      </c>
    </row>
    <row r="25" spans="2:17" x14ac:dyDescent="0.2">
      <c r="Q25" s="6"/>
    </row>
    <row r="26" spans="2:17" x14ac:dyDescent="0.2">
      <c r="Q26" s="8"/>
    </row>
    <row r="30" spans="2:17" x14ac:dyDescent="0.2">
      <c r="B30" s="12" t="s">
        <v>1</v>
      </c>
      <c r="C30" s="12" t="s">
        <v>12</v>
      </c>
    </row>
    <row r="31" spans="2:17" x14ac:dyDescent="0.2">
      <c r="B31">
        <v>128</v>
      </c>
      <c r="C31">
        <v>1300</v>
      </c>
    </row>
    <row r="32" spans="2:17" x14ac:dyDescent="0.2">
      <c r="B32">
        <v>256</v>
      </c>
      <c r="C32">
        <v>2121</v>
      </c>
    </row>
    <row r="33" spans="1:4" x14ac:dyDescent="0.2">
      <c r="B33">
        <v>512</v>
      </c>
      <c r="C33">
        <v>2238</v>
      </c>
    </row>
    <row r="36" spans="1:4" x14ac:dyDescent="0.2">
      <c r="B36" s="25" t="s">
        <v>1</v>
      </c>
      <c r="C36" s="25"/>
      <c r="D36" s="25"/>
    </row>
    <row r="37" spans="1:4" x14ac:dyDescent="0.2">
      <c r="B37">
        <v>128</v>
      </c>
      <c r="C37">
        <v>256</v>
      </c>
      <c r="D37">
        <v>512</v>
      </c>
    </row>
    <row r="38" spans="1:4" x14ac:dyDescent="0.2">
      <c r="A38" s="12" t="s">
        <v>12</v>
      </c>
      <c r="B38">
        <v>1300</v>
      </c>
      <c r="C38">
        <v>2121</v>
      </c>
      <c r="D38">
        <v>2238</v>
      </c>
    </row>
  </sheetData>
  <mergeCells count="11">
    <mergeCell ref="I24:J24"/>
    <mergeCell ref="I19:I23"/>
    <mergeCell ref="I12:I16"/>
    <mergeCell ref="B36:D36"/>
    <mergeCell ref="B5:B9"/>
    <mergeCell ref="B12:B16"/>
    <mergeCell ref="B19:B23"/>
    <mergeCell ref="I5:I9"/>
    <mergeCell ref="I1:K1"/>
    <mergeCell ref="I10:J10"/>
    <mergeCell ref="I17:J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334F-AB38-431E-9637-87EE277CABBA}">
  <dimension ref="A5:K47"/>
  <sheetViews>
    <sheetView topLeftCell="A32" workbookViewId="0">
      <selection activeCell="O66" sqref="O66"/>
    </sheetView>
  </sheetViews>
  <sheetFormatPr baseColWidth="10" defaultColWidth="8.83203125" defaultRowHeight="15" x14ac:dyDescent="0.2"/>
  <cols>
    <col min="1" max="1" width="16.5" style="1" customWidth="1"/>
    <col min="3" max="3" width="13.1640625" style="1" customWidth="1"/>
    <col min="4" max="4" width="15.83203125" style="1" customWidth="1"/>
    <col min="5" max="5" width="10.5" customWidth="1"/>
    <col min="8" max="8" width="13.1640625" customWidth="1"/>
    <col min="11" max="11" width="14.1640625" customWidth="1"/>
  </cols>
  <sheetData>
    <row r="5" spans="1:11" x14ac:dyDescent="0.2">
      <c r="A5" s="22" t="s">
        <v>10</v>
      </c>
      <c r="B5" s="22"/>
      <c r="C5" s="22"/>
      <c r="D5" s="22"/>
      <c r="E5" s="3"/>
      <c r="H5" s="22" t="s">
        <v>13</v>
      </c>
      <c r="I5" s="22"/>
      <c r="J5" s="22"/>
      <c r="K5" s="22"/>
    </row>
    <row r="6" spans="1:11" s="2" customFormat="1" x14ac:dyDescent="0.2">
      <c r="A6" s="1" t="s">
        <v>11</v>
      </c>
      <c r="B6" s="2" t="s">
        <v>1</v>
      </c>
      <c r="C6" s="1" t="s">
        <v>16</v>
      </c>
      <c r="D6" s="1" t="s">
        <v>12</v>
      </c>
      <c r="H6" s="1" t="s">
        <v>11</v>
      </c>
      <c r="I6" s="2" t="s">
        <v>1</v>
      </c>
      <c r="J6" s="1" t="s">
        <v>16</v>
      </c>
      <c r="K6" s="1" t="s">
        <v>12</v>
      </c>
    </row>
    <row r="7" spans="1:11" x14ac:dyDescent="0.2">
      <c r="H7" s="1"/>
      <c r="J7" s="1"/>
      <c r="K7" s="1"/>
    </row>
    <row r="8" spans="1:11" x14ac:dyDescent="0.2">
      <c r="A8" s="1">
        <v>1</v>
      </c>
      <c r="B8" s="1">
        <v>512</v>
      </c>
      <c r="C8" s="1" t="s">
        <v>17</v>
      </c>
      <c r="D8" s="6">
        <v>1689</v>
      </c>
      <c r="H8" s="1">
        <v>1</v>
      </c>
      <c r="I8" s="1">
        <v>512</v>
      </c>
      <c r="J8" s="1" t="s">
        <v>17</v>
      </c>
      <c r="K8" s="1">
        <v>2076</v>
      </c>
    </row>
    <row r="9" spans="1:11" x14ac:dyDescent="0.2">
      <c r="B9" s="1"/>
      <c r="H9" s="1"/>
      <c r="I9" s="1"/>
      <c r="J9" s="1"/>
      <c r="K9" s="1"/>
    </row>
    <row r="10" spans="1:11" x14ac:dyDescent="0.2">
      <c r="H10" s="1"/>
      <c r="J10" s="1"/>
      <c r="K10" s="1"/>
    </row>
    <row r="11" spans="1:11" x14ac:dyDescent="0.2">
      <c r="A11" s="18">
        <v>2</v>
      </c>
      <c r="B11" s="18">
        <v>512</v>
      </c>
      <c r="C11" s="1" t="s">
        <v>17</v>
      </c>
      <c r="D11" s="1">
        <v>1472</v>
      </c>
      <c r="H11" s="18">
        <v>2</v>
      </c>
      <c r="I11" s="18">
        <v>512</v>
      </c>
      <c r="J11" s="1" t="s">
        <v>17</v>
      </c>
      <c r="K11" s="1">
        <v>1517</v>
      </c>
    </row>
    <row r="12" spans="1:11" x14ac:dyDescent="0.2">
      <c r="A12" s="18"/>
      <c r="B12" s="18"/>
      <c r="C12" s="1" t="s">
        <v>18</v>
      </c>
      <c r="D12" s="1">
        <v>1476</v>
      </c>
      <c r="H12" s="18"/>
      <c r="I12" s="18"/>
      <c r="J12" s="1" t="s">
        <v>18</v>
      </c>
      <c r="K12" s="1">
        <v>1518</v>
      </c>
    </row>
    <row r="13" spans="1:11" x14ac:dyDescent="0.2">
      <c r="A13" s="18"/>
      <c r="B13" s="18"/>
      <c r="C13" s="1" t="s">
        <v>20</v>
      </c>
      <c r="D13" s="6">
        <f>SUM(D11:D12)</f>
        <v>2948</v>
      </c>
      <c r="H13" s="18"/>
      <c r="I13" s="18"/>
      <c r="J13" s="1" t="s">
        <v>20</v>
      </c>
      <c r="K13" s="1">
        <f>SUM(K11:K12)</f>
        <v>3035</v>
      </c>
    </row>
    <row r="14" spans="1:11" x14ac:dyDescent="0.2">
      <c r="H14" s="1"/>
      <c r="J14" s="1"/>
      <c r="K14" s="1"/>
    </row>
    <row r="15" spans="1:11" x14ac:dyDescent="0.2">
      <c r="A15" s="18">
        <v>4</v>
      </c>
      <c r="B15" s="18">
        <v>512</v>
      </c>
      <c r="C15" s="1" t="s">
        <v>17</v>
      </c>
      <c r="D15" s="1">
        <v>1425</v>
      </c>
      <c r="H15" s="18">
        <v>4</v>
      </c>
      <c r="I15" s="18">
        <v>512</v>
      </c>
      <c r="J15" s="1" t="s">
        <v>17</v>
      </c>
      <c r="K15" s="1">
        <v>1386</v>
      </c>
    </row>
    <row r="16" spans="1:11" x14ac:dyDescent="0.2">
      <c r="A16" s="18"/>
      <c r="B16" s="18"/>
      <c r="C16" s="1" t="s">
        <v>18</v>
      </c>
      <c r="D16" s="1">
        <v>1424</v>
      </c>
      <c r="H16" s="18"/>
      <c r="I16" s="18"/>
      <c r="J16" s="1" t="s">
        <v>18</v>
      </c>
      <c r="K16" s="1">
        <v>1387</v>
      </c>
    </row>
    <row r="17" spans="1:11" x14ac:dyDescent="0.2">
      <c r="A17" s="18"/>
      <c r="B17" s="18"/>
      <c r="C17" s="1" t="s">
        <v>19</v>
      </c>
      <c r="D17" s="1">
        <v>1433</v>
      </c>
      <c r="H17" s="18"/>
      <c r="I17" s="18"/>
      <c r="J17" s="1" t="s">
        <v>19</v>
      </c>
      <c r="K17" s="1">
        <v>1389</v>
      </c>
    </row>
    <row r="18" spans="1:11" x14ac:dyDescent="0.2">
      <c r="A18" s="18"/>
      <c r="B18" s="18"/>
      <c r="C18" s="1" t="s">
        <v>21</v>
      </c>
      <c r="D18" s="1">
        <v>1424</v>
      </c>
      <c r="H18" s="18"/>
      <c r="I18" s="18"/>
      <c r="J18" s="1" t="s">
        <v>21</v>
      </c>
      <c r="K18" s="1">
        <v>1387</v>
      </c>
    </row>
    <row r="19" spans="1:11" x14ac:dyDescent="0.2">
      <c r="A19" s="18"/>
      <c r="B19" s="18"/>
      <c r="C19" s="1" t="s">
        <v>20</v>
      </c>
      <c r="D19" s="6">
        <f>SUM(D15:D18)</f>
        <v>5706</v>
      </c>
      <c r="H19" s="18"/>
      <c r="I19" s="18"/>
      <c r="J19" s="1" t="s">
        <v>20</v>
      </c>
      <c r="K19" s="1">
        <f>SUM(K15:K18)</f>
        <v>5549</v>
      </c>
    </row>
    <row r="20" spans="1:11" x14ac:dyDescent="0.2">
      <c r="A20" s="5"/>
      <c r="B20" s="5"/>
      <c r="H20" s="3"/>
      <c r="I20" s="5"/>
    </row>
    <row r="21" spans="1:11" x14ac:dyDescent="0.2">
      <c r="A21" s="5"/>
      <c r="B21" s="5"/>
      <c r="H21" s="3"/>
      <c r="I21" s="5"/>
    </row>
    <row r="22" spans="1:11" x14ac:dyDescent="0.2">
      <c r="A22" s="1" t="s">
        <v>22</v>
      </c>
      <c r="B22" s="1" t="s">
        <v>12</v>
      </c>
      <c r="H22" s="1" t="s">
        <v>22</v>
      </c>
      <c r="I22" s="1" t="s">
        <v>12</v>
      </c>
    </row>
    <row r="23" spans="1:11" x14ac:dyDescent="0.2">
      <c r="A23" s="1">
        <v>1</v>
      </c>
      <c r="B23" s="1">
        <v>1689</v>
      </c>
      <c r="H23" s="1">
        <v>1</v>
      </c>
      <c r="I23" s="1">
        <v>2076</v>
      </c>
    </row>
    <row r="24" spans="1:11" x14ac:dyDescent="0.2">
      <c r="A24" s="1">
        <v>2</v>
      </c>
      <c r="B24" s="1">
        <v>2948</v>
      </c>
      <c r="H24" s="1">
        <v>2</v>
      </c>
      <c r="I24" s="1">
        <v>3035</v>
      </c>
    </row>
    <row r="25" spans="1:11" x14ac:dyDescent="0.2">
      <c r="A25" s="1">
        <v>4</v>
      </c>
      <c r="B25" s="2">
        <v>5706</v>
      </c>
      <c r="H25" s="1">
        <v>4</v>
      </c>
      <c r="I25" s="2">
        <v>5549</v>
      </c>
    </row>
    <row r="43" spans="1:4" x14ac:dyDescent="0.2">
      <c r="A43" s="16" t="s">
        <v>22</v>
      </c>
      <c r="B43" s="23" t="s">
        <v>12</v>
      </c>
      <c r="C43" s="23"/>
    </row>
    <row r="44" spans="1:4" x14ac:dyDescent="0.2">
      <c r="A44" s="14"/>
      <c r="B44" s="16" t="s">
        <v>23</v>
      </c>
      <c r="C44" s="16" t="s">
        <v>25</v>
      </c>
    </row>
    <row r="45" spans="1:4" x14ac:dyDescent="0.2">
      <c r="A45" s="14">
        <v>1</v>
      </c>
      <c r="B45" s="14">
        <v>1689</v>
      </c>
      <c r="C45" s="14">
        <v>2076</v>
      </c>
    </row>
    <row r="46" spans="1:4" x14ac:dyDescent="0.2">
      <c r="A46" s="14">
        <v>2</v>
      </c>
      <c r="B46" s="14">
        <v>2948</v>
      </c>
      <c r="C46" s="14">
        <v>3035</v>
      </c>
    </row>
    <row r="47" spans="1:4" x14ac:dyDescent="0.2">
      <c r="A47" s="14">
        <v>4</v>
      </c>
      <c r="B47" s="15">
        <v>5706</v>
      </c>
      <c r="C47" s="15">
        <v>5549</v>
      </c>
      <c r="D47" s="2"/>
    </row>
  </sheetData>
  <mergeCells count="11">
    <mergeCell ref="B43:C43"/>
    <mergeCell ref="B15:B19"/>
    <mergeCell ref="A15:A19"/>
    <mergeCell ref="H15:H19"/>
    <mergeCell ref="I15:I19"/>
    <mergeCell ref="A5:D5"/>
    <mergeCell ref="H5:K5"/>
    <mergeCell ref="B11:B13"/>
    <mergeCell ref="A11:A13"/>
    <mergeCell ref="H11:H13"/>
    <mergeCell ref="I11:I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F7C2-C928-4741-B4D7-82E6C0BEE1DC}">
  <dimension ref="A1:M46"/>
  <sheetViews>
    <sheetView tabSelected="1" topLeftCell="A21" workbookViewId="0">
      <selection activeCell="O43" sqref="O43"/>
    </sheetView>
  </sheetViews>
  <sheetFormatPr baseColWidth="10" defaultColWidth="8.83203125" defaultRowHeight="15" x14ac:dyDescent="0.2"/>
  <cols>
    <col min="1" max="1" width="13.5" style="1" customWidth="1"/>
    <col min="2" max="3" width="8.83203125" style="1"/>
    <col min="5" max="5" width="8.83203125" style="2"/>
    <col min="9" max="9" width="14.83203125" style="2" customWidth="1"/>
    <col min="13" max="13" width="8.83203125" style="1"/>
  </cols>
  <sheetData>
    <row r="1" spans="1:13" x14ac:dyDescent="0.2">
      <c r="A1" s="24" t="s">
        <v>14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">
      <c r="A2" s="22" t="s">
        <v>10</v>
      </c>
      <c r="B2" s="22"/>
      <c r="C2" s="22"/>
      <c r="D2" s="22"/>
      <c r="E2" s="22"/>
      <c r="F2" s="3"/>
      <c r="I2" s="22" t="s">
        <v>13</v>
      </c>
      <c r="J2" s="22"/>
      <c r="K2" s="22"/>
      <c r="L2" s="22"/>
      <c r="M2" s="22"/>
    </row>
    <row r="3" spans="1:13" x14ac:dyDescent="0.2">
      <c r="A3" s="1" t="s">
        <v>11</v>
      </c>
      <c r="B3" s="1" t="s">
        <v>15</v>
      </c>
      <c r="C3" s="1" t="s">
        <v>1</v>
      </c>
      <c r="D3" s="2" t="s">
        <v>16</v>
      </c>
      <c r="E3" s="2" t="s">
        <v>12</v>
      </c>
      <c r="I3" s="1" t="s">
        <v>11</v>
      </c>
      <c r="J3" s="1" t="s">
        <v>15</v>
      </c>
      <c r="K3" s="1" t="s">
        <v>1</v>
      </c>
      <c r="L3" s="2" t="s">
        <v>16</v>
      </c>
      <c r="M3" s="1" t="s">
        <v>12</v>
      </c>
    </row>
    <row r="4" spans="1:13" x14ac:dyDescent="0.2">
      <c r="I4" s="1"/>
      <c r="J4" s="1"/>
      <c r="K4" s="1"/>
    </row>
    <row r="5" spans="1:13" x14ac:dyDescent="0.2">
      <c r="A5" s="1">
        <v>1</v>
      </c>
      <c r="B5" s="1">
        <v>512</v>
      </c>
      <c r="C5" s="1">
        <v>512</v>
      </c>
      <c r="D5" t="s">
        <v>17</v>
      </c>
      <c r="E5" s="7">
        <v>1657</v>
      </c>
      <c r="I5" s="1">
        <v>1</v>
      </c>
      <c r="J5" s="1">
        <v>512</v>
      </c>
      <c r="K5" s="1">
        <v>512</v>
      </c>
      <c r="L5" t="s">
        <v>17</v>
      </c>
      <c r="M5" s="6">
        <v>2076</v>
      </c>
    </row>
    <row r="6" spans="1:13" x14ac:dyDescent="0.2">
      <c r="D6" s="1"/>
      <c r="I6" s="1"/>
      <c r="J6" s="1"/>
      <c r="K6" s="1"/>
      <c r="L6" s="1"/>
    </row>
    <row r="7" spans="1:13" x14ac:dyDescent="0.2">
      <c r="I7" s="1"/>
      <c r="J7" s="1"/>
      <c r="K7" s="1"/>
    </row>
    <row r="8" spans="1:13" x14ac:dyDescent="0.2">
      <c r="A8" s="1">
        <v>2</v>
      </c>
      <c r="B8" s="1">
        <v>512</v>
      </c>
      <c r="C8" s="1">
        <v>256</v>
      </c>
      <c r="D8" t="s">
        <v>17</v>
      </c>
      <c r="E8" s="1">
        <v>1342</v>
      </c>
      <c r="I8" s="1">
        <v>2</v>
      </c>
      <c r="J8" s="1">
        <v>512</v>
      </c>
      <c r="K8" s="1">
        <v>256</v>
      </c>
      <c r="L8" t="s">
        <v>17</v>
      </c>
      <c r="M8" s="1">
        <v>1415</v>
      </c>
    </row>
    <row r="9" spans="1:13" x14ac:dyDescent="0.2">
      <c r="D9" t="s">
        <v>18</v>
      </c>
      <c r="E9" s="1">
        <v>1332</v>
      </c>
      <c r="I9" s="1"/>
      <c r="J9" s="1"/>
      <c r="K9" s="1"/>
      <c r="L9" t="s">
        <v>18</v>
      </c>
      <c r="M9" s="1">
        <v>1414</v>
      </c>
    </row>
    <row r="10" spans="1:13" x14ac:dyDescent="0.2">
      <c r="D10" t="s">
        <v>20</v>
      </c>
      <c r="E10" s="7">
        <f>SUM(E8:E9)</f>
        <v>2674</v>
      </c>
      <c r="I10" s="1"/>
      <c r="J10" s="1"/>
      <c r="K10" s="1"/>
      <c r="L10" t="s">
        <v>20</v>
      </c>
      <c r="M10" s="6">
        <v>2829</v>
      </c>
    </row>
    <row r="11" spans="1:13" x14ac:dyDescent="0.2">
      <c r="I11" s="1"/>
      <c r="J11" s="1"/>
      <c r="K11" s="1"/>
    </row>
    <row r="12" spans="1:13" x14ac:dyDescent="0.2">
      <c r="D12" t="s">
        <v>17</v>
      </c>
      <c r="E12" s="2">
        <v>813</v>
      </c>
      <c r="I12" s="1"/>
      <c r="J12" s="1"/>
      <c r="K12" s="1"/>
      <c r="L12" t="s">
        <v>17</v>
      </c>
      <c r="M12" s="1">
        <v>831</v>
      </c>
    </row>
    <row r="13" spans="1:13" x14ac:dyDescent="0.2">
      <c r="A13" s="1">
        <v>4</v>
      </c>
      <c r="B13" s="1">
        <v>512</v>
      </c>
      <c r="C13" s="1">
        <v>128</v>
      </c>
      <c r="D13" t="s">
        <v>18</v>
      </c>
      <c r="E13" s="1">
        <v>814</v>
      </c>
      <c r="I13" s="1">
        <v>4</v>
      </c>
      <c r="J13" s="1">
        <v>512</v>
      </c>
      <c r="K13" s="1">
        <v>128</v>
      </c>
      <c r="L13" t="s">
        <v>18</v>
      </c>
      <c r="M13" s="1">
        <v>830</v>
      </c>
    </row>
    <row r="14" spans="1:13" x14ac:dyDescent="0.2">
      <c r="D14" t="s">
        <v>19</v>
      </c>
      <c r="E14" s="2">
        <v>813</v>
      </c>
      <c r="I14" s="1"/>
      <c r="J14" s="1"/>
      <c r="K14" s="1"/>
      <c r="L14" t="s">
        <v>19</v>
      </c>
      <c r="M14" s="1">
        <v>831</v>
      </c>
    </row>
    <row r="15" spans="1:13" x14ac:dyDescent="0.2">
      <c r="D15" t="s">
        <v>21</v>
      </c>
      <c r="E15" s="2">
        <v>813</v>
      </c>
      <c r="I15" s="1"/>
      <c r="J15" s="1"/>
      <c r="K15" s="1"/>
      <c r="L15" t="s">
        <v>21</v>
      </c>
      <c r="M15" s="1">
        <v>831</v>
      </c>
    </row>
    <row r="16" spans="1:13" x14ac:dyDescent="0.2">
      <c r="D16" t="s">
        <v>20</v>
      </c>
      <c r="E16" s="7">
        <f>SUM(E12:E15)</f>
        <v>3253</v>
      </c>
      <c r="I16" s="1"/>
      <c r="J16" s="1"/>
      <c r="K16" s="1"/>
      <c r="L16" t="s">
        <v>20</v>
      </c>
      <c r="M16" s="6">
        <v>3323</v>
      </c>
    </row>
    <row r="17" spans="1:11" x14ac:dyDescent="0.2">
      <c r="I17" s="4"/>
      <c r="J17" s="3"/>
      <c r="K17" s="5"/>
    </row>
    <row r="18" spans="1:11" x14ac:dyDescent="0.2">
      <c r="I18" s="4"/>
      <c r="J18" s="3"/>
      <c r="K18" s="5"/>
    </row>
    <row r="19" spans="1:11" x14ac:dyDescent="0.2">
      <c r="A19" s="1" t="s">
        <v>22</v>
      </c>
      <c r="B19" s="1" t="s">
        <v>12</v>
      </c>
      <c r="I19" s="4"/>
      <c r="J19" s="4"/>
    </row>
    <row r="20" spans="1:11" x14ac:dyDescent="0.2">
      <c r="A20" s="1">
        <v>1</v>
      </c>
      <c r="B20" s="6">
        <v>1657</v>
      </c>
      <c r="I20" s="1" t="s">
        <v>22</v>
      </c>
      <c r="J20" s="1" t="s">
        <v>12</v>
      </c>
    </row>
    <row r="21" spans="1:11" x14ac:dyDescent="0.2">
      <c r="A21" s="2">
        <v>2</v>
      </c>
      <c r="B21" s="7">
        <v>2674</v>
      </c>
      <c r="I21" s="1">
        <v>1</v>
      </c>
      <c r="J21" s="6">
        <v>2076</v>
      </c>
    </row>
    <row r="22" spans="1:11" x14ac:dyDescent="0.2">
      <c r="A22" s="2">
        <v>4</v>
      </c>
      <c r="B22" s="7">
        <v>3253</v>
      </c>
      <c r="I22" s="2">
        <v>2</v>
      </c>
      <c r="J22" s="6">
        <v>2829</v>
      </c>
    </row>
    <row r="23" spans="1:11" x14ac:dyDescent="0.2">
      <c r="I23" s="2">
        <v>4</v>
      </c>
      <c r="J23" s="6">
        <v>3323</v>
      </c>
    </row>
    <row r="42" spans="1:3" x14ac:dyDescent="0.2">
      <c r="A42" s="16" t="s">
        <v>22</v>
      </c>
      <c r="B42" s="26" t="s">
        <v>12</v>
      </c>
      <c r="C42" s="26"/>
    </row>
    <row r="43" spans="1:3" x14ac:dyDescent="0.2">
      <c r="A43" s="16"/>
      <c r="B43" s="16" t="s">
        <v>23</v>
      </c>
      <c r="C43" s="16" t="s">
        <v>25</v>
      </c>
    </row>
    <row r="44" spans="1:3" x14ac:dyDescent="0.2">
      <c r="A44" s="14">
        <v>1</v>
      </c>
      <c r="B44" s="16">
        <v>1657</v>
      </c>
      <c r="C44" s="16">
        <v>2076</v>
      </c>
    </row>
    <row r="45" spans="1:3" x14ac:dyDescent="0.2">
      <c r="A45" s="15">
        <v>2</v>
      </c>
      <c r="B45" s="17">
        <v>2674</v>
      </c>
      <c r="C45" s="16">
        <v>2829</v>
      </c>
    </row>
    <row r="46" spans="1:3" x14ac:dyDescent="0.2">
      <c r="A46" s="15">
        <v>4</v>
      </c>
      <c r="B46" s="17">
        <v>3253</v>
      </c>
      <c r="C46" s="16">
        <v>3323</v>
      </c>
    </row>
  </sheetData>
  <mergeCells count="4">
    <mergeCell ref="A1:M1"/>
    <mergeCell ref="A2:E2"/>
    <mergeCell ref="I2:M2"/>
    <mergeCell ref="B42:C4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A9874-33CB-4D0F-B960-43B82C309635}">
  <dimension ref="A1"/>
  <sheetViews>
    <sheetView workbookViewId="0">
      <selection activeCell="F19" sqref="F19:F2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Pytorch_Single Node</vt:lpstr>
      <vt:lpstr>Weak Scale</vt:lpstr>
      <vt:lpstr>Strong scale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Gulhane</dc:creator>
  <cp:lastModifiedBy>Gulhane, Radha</cp:lastModifiedBy>
  <dcterms:created xsi:type="dcterms:W3CDTF">2022-11-13T20:43:21Z</dcterms:created>
  <dcterms:modified xsi:type="dcterms:W3CDTF">2023-11-15T09:09:27Z</dcterms:modified>
</cp:coreProperties>
</file>