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7790" tabRatio="600" firstSheet="0" activeTab="0" autoFilterDateGrouping="1"/>
  </bookViews>
  <sheets>
    <sheet xmlns:r="http://schemas.openxmlformats.org/officeDocument/2006/relationships" name="AMCV Analysis" sheetId="1" state="visible" r:id="rId1"/>
  </sheets>
  <definedNames>
    <definedName name="_xlnm._FilterDatabase" localSheetId="0" hidden="1">'AMCV Analysis'!$A$2:$I$494</definedName>
  </definedNames>
  <calcPr calcId="191029" fullCalcOnLoad="1"/>
</workbook>
</file>

<file path=xl/styles.xml><?xml version="1.0" encoding="utf-8"?>
<styleSheet xmlns="http://schemas.openxmlformats.org/spreadsheetml/2006/main">
  <numFmts count="1">
    <numFmt numFmtId="164" formatCode="0.0"/>
  </numFmts>
  <fonts count="6">
    <font>
      <name val="Calibri"/>
      <family val="2"/>
      <color theme="1"/>
      <sz val="11"/>
      <scheme val="minor"/>
    </font>
    <font>
      <name val="Calibri"/>
      <family val="2"/>
      <sz val="11"/>
      <scheme val="minor"/>
    </font>
    <font>
      <name val="Calibri"/>
      <family val="2"/>
      <b val="1"/>
      <color theme="1"/>
      <sz val="14"/>
      <scheme val="minor"/>
    </font>
    <font>
      <name val="Calibri"/>
      <family val="2"/>
      <b val="1"/>
      <sz val="14"/>
      <scheme val="minor"/>
    </font>
    <font>
      <name val="Calibri"/>
      <family val="2"/>
      <color theme="1"/>
      <sz val="14"/>
      <scheme val="minor"/>
    </font>
    <font>
      <name val="Calibri"/>
      <family val="2"/>
      <color theme="1"/>
      <sz val="28"/>
      <scheme val="minor"/>
    </font>
  </fonts>
  <fills count="6">
    <fill>
      <patternFill/>
    </fill>
    <fill>
      <patternFill patternType="gray125"/>
    </fill>
    <fill>
      <patternFill patternType="solid">
        <fgColor theme="7" tint="0.7999816888943144"/>
        <bgColor indexed="64"/>
      </patternFill>
    </fill>
    <fill>
      <patternFill patternType="solid">
        <fgColor rgb="FFD2ECB6"/>
        <bgColor indexed="64"/>
      </patternFill>
    </fill>
    <fill>
      <patternFill patternType="solid">
        <fgColor theme="9" tint="0.5999938962981048"/>
        <bgColor indexed="64"/>
      </patternFill>
    </fill>
    <fill>
      <patternFill patternType="solid">
        <fgColor theme="0"/>
        <bgColor indexed="64"/>
      </patternFill>
    </fill>
  </fills>
  <borders count="24">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50">
    <xf numFmtId="0" fontId="0" fillId="0" borderId="0" pivotButton="0" quotePrefix="0" xfId="0"/>
    <xf numFmtId="0" fontId="0" fillId="0" borderId="1" pivotButton="0" quotePrefix="0" xfId="0"/>
    <xf numFmtId="0" fontId="1" fillId="0" borderId="2" applyAlignment="1" pivotButton="0" quotePrefix="0" xfId="0">
      <alignment vertical="top" wrapText="1"/>
    </xf>
    <xf numFmtId="0" fontId="1" fillId="0" borderId="2" applyAlignment="1" pivotButton="0" quotePrefix="0" xfId="0">
      <alignment horizontal="center" vertical="top" wrapText="1"/>
    </xf>
    <xf numFmtId="0" fontId="1" fillId="0" borderId="2" applyAlignment="1" pivotButton="0" quotePrefix="0" xfId="0">
      <alignment horizontal="center" vertical="center" wrapText="1"/>
    </xf>
    <xf numFmtId="0" fontId="1" fillId="2" borderId="2" applyAlignment="1" pivotButton="0" quotePrefix="0" xfId="0">
      <alignment vertical="top" wrapText="1"/>
    </xf>
    <xf numFmtId="0" fontId="4" fillId="0" borderId="0" pivotButton="0" quotePrefix="0" xfId="0"/>
    <xf numFmtId="0" fontId="0" fillId="5" borderId="1" pivotButton="0" quotePrefix="0" xfId="0"/>
    <xf numFmtId="0" fontId="0" fillId="0" borderId="1" applyAlignment="1" pivotButton="0" quotePrefix="0" xfId="0">
      <alignment horizontal="center" vertical="center"/>
    </xf>
    <xf numFmtId="0" fontId="0" fillId="0" borderId="0" applyAlignment="1" pivotButton="0" quotePrefix="0" xfId="0">
      <alignment horizontal="center" vertical="center"/>
    </xf>
    <xf numFmtId="0" fontId="1" fillId="0" borderId="5" applyAlignment="1" pivotButton="0" quotePrefix="0" xfId="0">
      <alignment vertical="top" wrapText="1"/>
    </xf>
    <xf numFmtId="0" fontId="1" fillId="0" borderId="7" applyAlignment="1" pivotButton="0" quotePrefix="0" xfId="0">
      <alignment vertical="top" wrapText="1"/>
    </xf>
    <xf numFmtId="0" fontId="1" fillId="0" borderId="8" applyAlignment="1" pivotButton="0" quotePrefix="0" xfId="0">
      <alignment horizontal="center" vertical="top" wrapText="1"/>
    </xf>
    <xf numFmtId="0" fontId="1" fillId="0" borderId="8" applyAlignment="1" pivotButton="0" quotePrefix="0" xfId="0">
      <alignment vertical="top" wrapText="1"/>
    </xf>
    <xf numFmtId="0" fontId="1" fillId="0" borderId="8" applyAlignment="1" pivotButton="0" quotePrefix="0" xfId="0">
      <alignment horizontal="center" vertical="center" wrapText="1"/>
    </xf>
    <xf numFmtId="0" fontId="1" fillId="2" borderId="8" applyAlignment="1" pivotButton="0" quotePrefix="0" xfId="0">
      <alignment vertical="top" wrapText="1"/>
    </xf>
    <xf numFmtId="0" fontId="2" fillId="0" borderId="10" pivotButton="0" quotePrefix="0" xfId="0"/>
    <xf numFmtId="0" fontId="2" fillId="0" borderId="11" pivotButton="0" quotePrefix="0" xfId="0"/>
    <xf numFmtId="0" fontId="3" fillId="2" borderId="12" pivotButton="0" quotePrefix="0" xfId="0"/>
    <xf numFmtId="0" fontId="3" fillId="0" borderId="12" pivotButton="0" quotePrefix="0" xfId="0"/>
    <xf numFmtId="0" fontId="2" fillId="4" borderId="13" applyAlignment="1" pivotButton="0" quotePrefix="0" xfId="0">
      <alignment horizontal="center" vertical="center"/>
    </xf>
    <xf numFmtId="0" fontId="0" fillId="4" borderId="9" applyAlignment="1" pivotButton="0" quotePrefix="0" xfId="0">
      <alignment horizontal="center" vertical="center"/>
    </xf>
    <xf numFmtId="0" fontId="2" fillId="2" borderId="15" applyAlignment="1" pivotButton="0" quotePrefix="0" xfId="0">
      <alignment horizontal="center" vertical="center"/>
    </xf>
    <xf numFmtId="0" fontId="2" fillId="3" borderId="4" applyAlignment="1" pivotButton="0" quotePrefix="0" xfId="0">
      <alignment horizontal="center"/>
    </xf>
    <xf numFmtId="2" fontId="0" fillId="3" borderId="6" applyAlignment="1" pivotButton="0" quotePrefix="0" xfId="0">
      <alignment horizontal="center"/>
    </xf>
    <xf numFmtId="0" fontId="0" fillId="4" borderId="6" applyAlignment="1" pivotButton="0" quotePrefix="0" xfId="0">
      <alignment horizontal="center" vertical="center"/>
    </xf>
    <xf numFmtId="0" fontId="0" fillId="2" borderId="5" applyAlignment="1" pivotButton="0" quotePrefix="0" xfId="0">
      <alignment horizontal="center" vertical="center"/>
    </xf>
    <xf numFmtId="164" fontId="0" fillId="3" borderId="6" applyAlignment="1" pivotButton="0" quotePrefix="0" xfId="0">
      <alignment horizontal="center"/>
    </xf>
    <xf numFmtId="0" fontId="3" fillId="0" borderId="16" pivotButton="0" quotePrefix="0" xfId="0"/>
    <xf numFmtId="0" fontId="0" fillId="2" borderId="17" applyAlignment="1" pivotButton="0" quotePrefix="0" xfId="0">
      <alignment horizontal="center" vertical="center"/>
    </xf>
    <xf numFmtId="164" fontId="0" fillId="3" borderId="20" applyAlignment="1" pivotButton="0" quotePrefix="0" xfId="0">
      <alignment horizontal="center"/>
    </xf>
    <xf numFmtId="0" fontId="2" fillId="0" borderId="21" applyAlignment="1" pivotButton="0" quotePrefix="0" xfId="0">
      <alignment horizontal="center"/>
    </xf>
    <xf numFmtId="2" fontId="0" fillId="0" borderId="22" applyAlignment="1" pivotButton="0" quotePrefix="0" xfId="0">
      <alignment horizontal="center" vertical="center"/>
    </xf>
    <xf numFmtId="2" fontId="0" fillId="0" borderId="23" applyAlignment="1" pivotButton="0" quotePrefix="0" xfId="0">
      <alignment horizontal="center" vertical="center"/>
    </xf>
    <xf numFmtId="0" fontId="2" fillId="2" borderId="3" applyAlignment="1" pivotButton="0" quotePrefix="0" xfId="0">
      <alignment horizontal="center"/>
    </xf>
    <xf numFmtId="0" fontId="0" fillId="2" borderId="2" pivotButton="0" quotePrefix="0" xfId="0"/>
    <xf numFmtId="0" fontId="0" fillId="2" borderId="2" applyAlignment="1" pivotButton="0" quotePrefix="0" xfId="0">
      <alignment horizontal="center" vertical="center"/>
    </xf>
    <xf numFmtId="2" fontId="0" fillId="2" borderId="2" applyAlignment="1" pivotButton="0" quotePrefix="0" xfId="0">
      <alignment horizontal="center" vertical="center"/>
    </xf>
    <xf numFmtId="0" fontId="0" fillId="2" borderId="18" pivotButton="0" quotePrefix="0" xfId="0"/>
    <xf numFmtId="0" fontId="0" fillId="2" borderId="19" applyAlignment="1" pivotButton="0" quotePrefix="0" xfId="0">
      <alignment horizontal="center" vertical="center"/>
    </xf>
    <xf numFmtId="2" fontId="0" fillId="2" borderId="19" applyAlignment="1" pivotButton="0" quotePrefix="0" xfId="0">
      <alignment horizontal="center" vertical="center"/>
    </xf>
    <xf numFmtId="0" fontId="2" fillId="2" borderId="21" applyAlignment="1" pivotButton="0" quotePrefix="0" xfId="0">
      <alignment horizontal="center"/>
    </xf>
    <xf numFmtId="2" fontId="0" fillId="2" borderId="22" applyAlignment="1" pivotButton="0" quotePrefix="0" xfId="0">
      <alignment horizontal="center" vertical="center"/>
    </xf>
    <xf numFmtId="0" fontId="0" fillId="5" borderId="0" pivotButton="0" quotePrefix="0" xfId="0"/>
    <xf numFmtId="0" fontId="0" fillId="0" borderId="0" pivotButton="0" quotePrefix="0" xfId="0"/>
    <xf numFmtId="0" fontId="5" fillId="0" borderId="14" applyAlignment="1" pivotButton="0" quotePrefix="0" xfId="0">
      <alignment horizontal="center"/>
    </xf>
    <xf numFmtId="0" fontId="0" fillId="0" borderId="14" pivotButton="0" quotePrefix="0" xfId="0"/>
    <xf numFmtId="0" fontId="5" fillId="0" borderId="0" applyAlignment="1" pivotButton="0" quotePrefix="0" xfId="0">
      <alignment horizontal="center"/>
    </xf>
    <xf numFmtId="0" fontId="0" fillId="5" borderId="0" pivotButton="0" quotePrefix="0" xfId="0"/>
    <xf numFmtId="0" fontId="0" fillId="0" borderId="0" pivotButton="0" quotePrefix="0" xfId="0"/>
  </cellXfs>
  <cellStyles count="1">
    <cellStyle name="Normal"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600" b="1" i="0" strike="noStrike" kern="1200" baseline="0">
                <a:solidFill>
                  <a:schemeClr val="tx1">
                    <a:lumMod val="65000"/>
                    <a:lumOff val="35000"/>
                  </a:schemeClr>
                </a:solidFill>
                <a:latin typeface="+mn-lt"/>
                <a:ea typeface="+mn-ea"/>
                <a:cs typeface="+mn-cs"/>
              </a:defRPr>
            </a:pPr>
            <a:r>
              <a:rPr lang="en-AU"/>
              <a:t>Asset Management Level</a:t>
            </a:r>
            <a:r>
              <a:rPr lang="en-AU" baseline="0"/>
              <a:t xml:space="preserve"> by Subject</a:t>
            </a:r>
            <a:endParaRPr lang="en-AU"/>
          </a:p>
        </rich>
      </tx>
      <overlay val="0"/>
      <spPr>
        <a:noFill xmlns:a="http://schemas.openxmlformats.org/drawingml/2006/main"/>
        <a:ln xmlns:a="http://schemas.openxmlformats.org/drawingml/2006/main">
          <a:noFill/>
          <a:prstDash val="solid"/>
        </a:ln>
      </spPr>
    </title>
    <plotArea>
      <layout>
        <manualLayout>
          <layoutTarget val="inner"/>
          <xMode val="edge"/>
          <yMode val="edge"/>
          <wMode val="factor"/>
          <hMode val="factor"/>
          <x val="0.1083825314787193"/>
          <y val="0.07997976732422862"/>
          <w val="0.7651530429199948"/>
          <h val="0.5355030090130996"/>
        </manualLayout>
      </layout>
      <barChart>
        <barDir val="col"/>
        <grouping val="clustered"/>
        <varyColors val="0"/>
        <ser>
          <idx val="1"/>
          <order val="0"/>
          <tx>
            <v>AM Level Score</v>
          </tx>
          <spPr>
            <a:gradFill xmlns:a="http://schemas.openxmlformats.org/drawingml/2006/main" rotWithShape="1">
              <a:gsLst>
                <a:gs pos="0">
                  <a:schemeClr val="accent5">
                    <a:tint val="94000"/>
                    <a:satMod val="103000"/>
                    <a:lumMod val="102000"/>
                  </a:schemeClr>
                </a:gs>
                <a:gs pos="50000">
                  <a:schemeClr val="accent5">
                    <a:shade val="100000"/>
                    <a:satMod val="110000"/>
                    <a:lumMod val="100000"/>
                  </a:schemeClr>
                </a:gs>
                <a:gs pos="100000">
                  <a:schemeClr val="accent5">
                    <a:shade val="78000"/>
                    <a:satMod val="120000"/>
                    <a:lumMod val="99000"/>
                  </a:schemeClr>
                </a:gs>
              </a:gsLst>
              <a:lin ang="5400000" scaled="0"/>
            </a:gradFill>
            <a:ln xmlns:a="http://schemas.openxmlformats.org/drawingml/2006/main">
              <a:noFill/>
              <a:prstDash val="solid"/>
            </a:ln>
          </spPr>
          <invertIfNegative val="0"/>
          <cat>
            <strRef>
              <f>'AMCV Analysis'!$M$3:$M$41</f>
              <strCache>
                <ptCount val="39"/>
                <pt idx="0">
                  <v>1 Asset Management Policy</v>
                </pt>
                <pt idx="1">
                  <v>2 Asset Management Strategy &amp; Objectives</v>
                </pt>
                <pt idx="2">
                  <v>3 Demand Analysis</v>
                </pt>
                <pt idx="3">
                  <v>4 Strategic Planning</v>
                </pt>
                <pt idx="4">
                  <v>5 Asset Management Planning</v>
                </pt>
                <pt idx="5">
                  <v>6 Capital Investment Decision-Making</v>
                </pt>
                <pt idx="6">
                  <v>7 Operations and Maintenance Decision-Making</v>
                </pt>
                <pt idx="7">
                  <v>8 Life Cycle Value Realisation</v>
                </pt>
                <pt idx="8">
                  <v>9 Resourcing Strategy</v>
                </pt>
                <pt idx="9">
                  <v>10 Shutdowns &amp; Outage Strategy</v>
                </pt>
                <pt idx="10">
                  <v>11 Technical Standards and Legislation</v>
                </pt>
                <pt idx="11">
                  <v>12 Asset Creation &amp; Acquisition</v>
                </pt>
                <pt idx="12">
                  <v>13 Systems Engineering</v>
                </pt>
                <pt idx="13">
                  <v>14 Configuration Management</v>
                </pt>
                <pt idx="14">
                  <v>15 Maintenance Delivery</v>
                </pt>
                <pt idx="15">
                  <v>16 Reliability Engineering</v>
                </pt>
                <pt idx="16">
                  <v>17 Asset Operations</v>
                </pt>
                <pt idx="17">
                  <v>18 Resource Management</v>
                </pt>
                <pt idx="18">
                  <v>19 Shutdown and Outage Management</v>
                </pt>
                <pt idx="19">
                  <v>20 Fault and Incident Response</v>
                </pt>
                <pt idx="20">
                  <v>21 Asset Decommissioning and Disposal</v>
                </pt>
                <pt idx="21">
                  <v>22 Asset Information Strategy</v>
                </pt>
                <pt idx="22">
                  <v>23 Asset Information Management</v>
                </pt>
                <pt idx="23">
                  <v>24 Asset Information Systems</v>
                </pt>
                <pt idx="24">
                  <v>25 Data and Information</v>
                </pt>
                <pt idx="25">
                  <v>26 Procurement and Supply Chain Management</v>
                </pt>
                <pt idx="26">
                  <v>27 Asset Management Leadership</v>
                </pt>
                <pt idx="27">
                  <v>28 Organisational Structure</v>
                </pt>
                <pt idx="28">
                  <v>29 Organisational Culture</v>
                </pt>
                <pt idx="29">
                  <v>30 Competence Management</v>
                </pt>
                <pt idx="30">
                  <v>31 Risk Assessment and Management</v>
                </pt>
                <pt idx="31">
                  <v>32 Contingency Planning &amp; Resilience Analysis</v>
                </pt>
                <pt idx="32">
                  <v>33 Sustainable Development</v>
                </pt>
                <pt idx="33">
                  <v>34 Management of Change</v>
                </pt>
                <pt idx="34">
                  <v>35 Assets Performance &amp; Health Monitoring</v>
                </pt>
                <pt idx="35">
                  <v>36 Asset Management System Monitoring</v>
                </pt>
                <pt idx="36">
                  <v>37 Management Review, Audit &amp; Assurance</v>
                </pt>
                <pt idx="37">
                  <v>38 Asset Costing &amp; Valuation</v>
                </pt>
                <pt idx="38">
                  <v>39 Stakeholder Engagement</v>
                </pt>
              </strCache>
            </strRef>
          </cat>
          <val>
            <numRef>
              <f>'AMCV Analysis'!$S$3:$S$41</f>
              <numCache>
                <formatCode>0.00</formatCode>
                <ptCount val="39"/>
                <pt idx="0">
                  <v>2.5</v>
                </pt>
                <pt idx="1">
                  <v>1</v>
                </pt>
                <pt idx="2">
                  <v>0</v>
                </pt>
                <pt idx="3">
                  <v>0</v>
                </pt>
                <pt idx="4">
                  <v>0</v>
                </pt>
                <pt idx="5">
                  <v>1.5</v>
                </pt>
                <pt idx="6">
                  <v>0</v>
                </pt>
                <pt idx="7">
                  <v>0</v>
                </pt>
                <pt idx="8">
                  <v>0</v>
                </pt>
                <pt idx="9">
                  <v>0</v>
                </pt>
                <pt idx="10">
                  <v>0.5</v>
                </pt>
                <pt idx="11">
                  <v>0</v>
                </pt>
                <pt idx="12">
                  <v>0</v>
                </pt>
                <pt idx="13">
                  <v>0</v>
                </pt>
                <pt idx="14">
                  <v>0</v>
                </pt>
                <pt idx="15">
                  <v>0</v>
                </pt>
                <pt idx="16">
                  <v>0</v>
                </pt>
                <pt idx="17">
                  <v>0</v>
                </pt>
                <pt idx="18">
                  <v>0</v>
                </pt>
                <pt idx="19">
                  <v>0</v>
                </pt>
                <pt idx="20">
                  <v>0</v>
                </pt>
                <pt idx="21">
                  <v>0</v>
                </pt>
                <pt idx="22">
                  <v>0</v>
                </pt>
                <pt idx="23">
                  <v>0</v>
                </pt>
                <pt idx="24">
                  <v>0.5</v>
                </pt>
                <pt idx="25">
                  <v>0</v>
                </pt>
                <pt idx="26">
                  <v>0</v>
                </pt>
                <pt idx="27">
                  <v>0</v>
                </pt>
                <pt idx="28">
                  <v>1</v>
                </pt>
                <pt idx="29">
                  <v>0</v>
                </pt>
                <pt idx="30">
                  <v>0</v>
                </pt>
                <pt idx="31">
                  <v>0</v>
                </pt>
                <pt idx="32">
                  <v>0.5</v>
                </pt>
                <pt idx="33">
                  <v>0</v>
                </pt>
                <pt idx="34">
                  <v>0</v>
                </pt>
                <pt idx="35">
                  <v>0</v>
                </pt>
                <pt idx="36">
                  <v>0</v>
                </pt>
                <pt idx="37">
                  <v>0</v>
                </pt>
                <pt idx="38">
                  <v>0.5</v>
                </pt>
              </numCache>
            </numRef>
          </val>
        </ser>
        <dLbls>
          <showLegendKey val="0"/>
          <showVal val="0"/>
          <showCatName val="0"/>
          <showSerName val="0"/>
          <showPercent val="0"/>
          <showBubbleSize val="0"/>
        </dLbls>
        <gapWidth val="100"/>
        <axId val="446767008"/>
        <axId val="446770144"/>
      </barChart>
      <lineChart>
        <grouping val="standard"/>
        <varyColors val="0"/>
        <ser>
          <idx val="2"/>
          <order val="1"/>
          <tx>
            <v>AM Level Target</v>
          </tx>
          <spPr>
            <a:ln xmlns:a="http://schemas.openxmlformats.org/drawingml/2006/main" w="25400" cap="rnd">
              <a:noFill/>
              <a:prstDash val="solid"/>
              <a:round/>
            </a:ln>
          </spPr>
          <marker>
            <symbol val="diamond"/>
            <size val="6"/>
            <spPr>
              <a:solidFill xmlns:a="http://schemas.openxmlformats.org/drawingml/2006/main">
                <a:srgbClr val="FF0000"/>
              </a:solidFill>
              <a:ln xmlns:a="http://schemas.openxmlformats.org/drawingml/2006/main" w="9525">
                <a:solidFill>
                  <a:srgbClr val="FF0000"/>
                </a:solidFill>
                <a:prstDash val="solid"/>
                <a:round/>
              </a:ln>
              <a:sp3d xmlns:a="http://schemas.openxmlformats.org/drawingml/2006/main"/>
            </spPr>
          </marker>
          <val>
            <numRef>
              <f>'AMCV Analysis'!$T$3:$T$41</f>
              <numCache>
                <formatCode>0.0</formatCode>
                <ptCount val="39"/>
                <pt idx="0">
                  <formatCode>0.00</formatCode>
                  <v>0</v>
                </pt>
                <pt idx="1">
                  <v>0</v>
                </pt>
                <pt idx="2">
                  <v>0</v>
                </pt>
                <pt idx="3">
                  <v>0</v>
                </pt>
                <pt idx="4">
                  <v>0</v>
                </pt>
                <pt idx="5">
                  <v>3</v>
                </pt>
                <pt idx="6">
                  <v>0</v>
                </pt>
                <pt idx="7">
                  <v>0</v>
                </pt>
                <pt idx="8">
                  <v>0</v>
                </pt>
                <pt idx="9">
                  <v>0</v>
                </pt>
                <pt idx="10">
                  <v>3</v>
                </pt>
                <pt idx="11">
                  <v>0</v>
                </pt>
                <pt idx="12">
                  <v>0</v>
                </pt>
                <pt idx="13">
                  <v>0</v>
                </pt>
                <pt idx="14">
                  <v>0</v>
                </pt>
                <pt idx="15">
                  <v>0</v>
                </pt>
                <pt idx="16">
                  <v>0</v>
                </pt>
                <pt idx="17">
                  <v>0</v>
                </pt>
                <pt idx="18">
                  <v>0</v>
                </pt>
                <pt idx="19">
                  <v>0</v>
                </pt>
                <pt idx="20">
                  <v>0</v>
                </pt>
                <pt idx="21">
                  <v>0</v>
                </pt>
                <pt idx="22">
                  <v>0</v>
                </pt>
                <pt idx="23">
                  <v>0</v>
                </pt>
                <pt idx="24">
                  <v>2</v>
                </pt>
                <pt idx="25">
                  <v>1</v>
                </pt>
                <pt idx="26">
                  <v>0</v>
                </pt>
                <pt idx="27">
                  <v>0</v>
                </pt>
                <pt idx="28">
                  <v>5</v>
                </pt>
                <pt idx="29">
                  <v>0</v>
                </pt>
                <pt idx="30">
                  <v>0</v>
                </pt>
                <pt idx="31">
                  <v>0</v>
                </pt>
                <pt idx="32">
                  <v>4</v>
                </pt>
                <pt idx="33">
                  <v>1</v>
                </pt>
                <pt idx="34">
                  <v>0</v>
                </pt>
                <pt idx="35">
                  <v>0</v>
                </pt>
                <pt idx="36">
                  <v>0</v>
                </pt>
                <pt idx="37">
                  <v>0</v>
                </pt>
                <pt idx="38">
                  <v>1</v>
                </pt>
              </numCache>
            </numRef>
          </val>
          <smooth val="0"/>
        </ser>
        <dLbls>
          <showLegendKey val="0"/>
          <showVal val="0"/>
          <showCatName val="0"/>
          <showSerName val="0"/>
          <showPercent val="0"/>
          <showBubbleSize val="0"/>
        </dLbls>
        <marker val="1"/>
        <smooth val="0"/>
        <axId val="446767008"/>
        <axId val="446770144"/>
      </lineChart>
      <catAx>
        <axId val="446767008"/>
        <scaling>
          <orientation val="minMax"/>
        </scaling>
        <delete val="0"/>
        <axPos val="b"/>
        <majorGridlines>
          <spPr>
            <a:ln xmlns:a="http://schemas.openxmlformats.org/drawingml/2006/main" w="9525" cap="flat" cmpd="sng" algn="ctr">
              <a:noFill/>
              <a:prstDash val="solid"/>
              <a:round/>
            </a:ln>
          </spPr>
        </majorGridlines>
        <numFmt formatCode="General" sourceLinked="1"/>
        <majorTickMark val="none"/>
        <minorTickMark val="none"/>
        <tickLblPos val="nextTo"/>
        <spPr>
          <a:noFill xmlns:a="http://schemas.openxmlformats.org/drawingml/2006/main"/>
          <a:ln xmlns:a="http://schemas.openxmlformats.org/drawingml/2006/main" w="12700"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46770144"/>
        <crosses val="autoZero"/>
        <auto val="1"/>
        <lblAlgn val="ctr"/>
        <lblOffset val="100"/>
        <noMultiLvlLbl val="0"/>
      </catAx>
      <valAx>
        <axId val="446770144"/>
        <scaling>
          <orientation val="minMax"/>
          <max val="5"/>
        </scaling>
        <delete val="0"/>
        <axPos val="l"/>
        <majorGridlines>
          <spPr>
            <a:ln xmlns:a="http://schemas.openxmlformats.org/drawingml/2006/main" w="15875" cap="flat" cmpd="sng" algn="ctr">
              <a:solidFill>
                <a:schemeClr val="bg2">
                  <a:lumMod val="75000"/>
                </a:schemeClr>
              </a:solidFill>
              <a:prstDash val="dash"/>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Asset Management Level</a:t>
                </a:r>
              </a:p>
            </rich>
          </tx>
          <layout>
            <manualLayout>
              <xMode val="edge"/>
              <yMode val="edge"/>
              <wMode val="factor"/>
              <hMode val="factor"/>
              <x val="0.02266747232135551"/>
              <y val="0.1880151195286925"/>
            </manualLayout>
          </layout>
          <overlay val="0"/>
          <spPr>
            <a:noFill xmlns:a="http://schemas.openxmlformats.org/drawingml/2006/main"/>
            <a:ln xmlns:a="http://schemas.openxmlformats.org/drawingml/2006/main">
              <a:noFill/>
              <a:prstDash val="solid"/>
            </a:ln>
          </spPr>
        </title>
        <numFmt formatCode="0.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46767008"/>
        <crosses val="autoZero"/>
        <crossBetween val="between"/>
      </valAx>
    </plotArea>
    <legend>
      <legendPos val="b"/>
      <layout>
        <manualLayout>
          <xMode val="edge"/>
          <yMode val="edge"/>
          <wMode val="factor"/>
          <hMode val="factor"/>
          <x val="0.892955556814391"/>
          <y val="0.296390157455417"/>
          <w val="0.1061750914229247"/>
          <h val="0.1463623386026907"/>
        </manualLayout>
      </layout>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legend>
    <plotVisOnly val="0"/>
    <dispBlanksAs val="gap"/>
  </chart>
</chartSpace>
</file>

<file path=xl/charts/chart2.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baseline="0"/>
              <a:t>Subject breakdown by Question</a:t>
            </a:r>
          </a:p>
          <a:p xmlns:a="http://schemas.openxmlformats.org/drawingml/2006/main">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rPr lang="en-AU" sz="1100" b="0" i="0" baseline="0">
                <a:solidFill>
                  <a:schemeClr val="tx1"/>
                </a:solidFill>
              </a:rPr>
              <a:t>(Select the subject you wish to analyse by filtering column B)</a:t>
            </a:r>
            <a:endParaRPr lang="en-GB" sz="1100" b="0">
              <a:solidFill>
                <a:schemeClr val="tx1"/>
              </a:solidFill>
            </a:endParaRPr>
          </a:p>
          <a:p xmlns:a="http://schemas.openxmlformats.org/drawingml/2006/main">
            <a:pPr marL="0" marR="0" lvl="0" indent="0" algn="ctr" defTabSz="914400" rtl="0" eaLnBrk="1" fontAlgn="auto" latinLnBrk="0" hangingPunct="1">
              <a:defRPr sz="1600" b="1" i="0" strike="noStrike" kern="1200" baseline="0">
                <a:solidFill>
                  <a:sysClr val="windowText" lastClr="000000">
                    <a:lumOff val="35000"/>
                    <a:lumMod val="65000"/>
                  </a:sysClr>
                </a:solidFill>
                <a:latin typeface="+mn-lt"/>
                <a:ea typeface="+mn-ea"/>
                <a:cs typeface="+mn-cs"/>
              </a:defRPr>
            </a:pPr>
            <a:r>
              <a:t/>
            </a:r>
            <a:endParaRPr lang="en-AU"/>
          </a:p>
        </rich>
      </tx>
      <overlay val="0"/>
      <spPr>
        <a:noFill xmlns:a="http://schemas.openxmlformats.org/drawingml/2006/main"/>
        <a:ln xmlns:a="http://schemas.openxmlformats.org/drawingml/2006/main">
          <a:noFill/>
          <a:prstDash val="solid"/>
        </a:ln>
      </spPr>
    </title>
    <plotArea>
      <layout>
        <manualLayout>
          <layoutTarget val="inner"/>
          <xMode val="edge"/>
          <yMode val="edge"/>
          <wMode val="factor"/>
          <hMode val="factor"/>
          <x val="0.2750786084849762"/>
          <y val="0.09640347970744802"/>
          <w val="0.5978838765555643"/>
          <h val="0.3963347650524539"/>
        </manualLayout>
      </layout>
      <barChart>
        <barDir val="col"/>
        <grouping val="clustered"/>
        <varyColors val="0"/>
        <ser>
          <idx val="3"/>
          <order val="0"/>
          <tx>
            <v>Subject 1</v>
          </tx>
          <spPr>
            <a:gradFill xmlns:a="http://schemas.openxmlformats.org/drawingml/2006/main" rotWithShape="1">
              <a:gsLst>
                <a:gs pos="0">
                  <a:schemeClr val="accent6">
                    <a:tint val="94000"/>
                    <a:satMod val="103000"/>
                    <a:lumMod val="102000"/>
                  </a:schemeClr>
                </a:gs>
                <a:gs pos="50000">
                  <a:schemeClr val="accent6">
                    <a:shade val="100000"/>
                    <a:satMod val="110000"/>
                    <a:lumMod val="100000"/>
                  </a:schemeClr>
                </a:gs>
                <a:gs pos="100000">
                  <a:schemeClr val="accent6">
                    <a:shade val="78000"/>
                    <a:satMod val="120000"/>
                    <a:lumMod val="99000"/>
                  </a:schemeClr>
                </a:gs>
              </a:gsLst>
              <a:lin ang="5400000" scaled="0"/>
            </a:gradFill>
            <a:ln xmlns:a="http://schemas.openxmlformats.org/drawingml/2006/main">
              <a:noFill/>
              <a:prstDash val="solid"/>
            </a:ln>
          </spPr>
          <invertIfNegative val="0"/>
          <cat>
            <strRef>
              <f>'AMCV Analysis'!$G$3:$G$472</f>
              <strCache>
                <ptCount val="470"/>
                <pt idx="0">
                  <v>The organisation has identified the need to address this subject, and there is evidence of intent to develop it.</v>
                </pt>
                <pt idx="1">
                  <v>Processes are poorly controlled and reactive. Performance is unpredictable. Proposals may be under development and some basic requirements may be in place.</v>
                </pt>
                <pt idx="2">
                  <v>The organisation has identified the means of systematically and consistently achieving competency in this subject, and can demonstrate that these are being progressed with credible and resourced plans.</v>
                </pt>
                <pt idx="3">
                  <v>Processes may be planned, documented, applied and controlled at a local level or within functional departments, often in a reactive mode but able to achieve expected results on a repeatable basis. The processes are insufficiently integrated, with limited c</v>
                </pt>
                <pt idx="4">
                  <v>The AM Policy has been authorised by the top management</v>
                </pt>
                <pt idx="5">
                  <v>AM Policy is appropriate to the purpose, scale and nature of the organisation</v>
                </pt>
                <pt idx="6">
                  <v>AM Policy provides a set of principles, intentions, organization’s mandated requirements and commitments.</v>
                </pt>
                <pt idx="7">
                  <v>AM Policy provides a framework for development and implementation of the Strategic Asset Management Plan.</v>
                </pt>
                <pt idx="8">
                  <v>AM Policy is consistent with Organisational Plan, organizational objectives, stakeholder requirements, constraints and other relevant policies within the organization</v>
                </pt>
                <pt idx="9">
                  <v>The policy sets out the organization’s commitment to satisfy applicable (e.g. legal, regulatory, etc.) requirements and to continual improvement</v>
                </pt>
                <pt idx="10">
                  <v>The policy is effectively communicated to employees and stakeholders as appropriate</v>
                </pt>
                <pt idx="11">
                  <v>The AM Policy is regularly reviewed and updated to support continual improvement.</v>
                </pt>
                <pt idx="12">
                  <v>The organisation has identified the need to address this subject, and there is evidence of intent to develop it.</v>
                </pt>
                <pt idx="13">
                  <v>Processes are poorly controlled and reactive. Performance is unpredictable. Proposals may be under development and some basic requirements may be in place.</v>
                </pt>
                <pt idx="14">
                  <v>The organisation has identified the means of systematically and consistently achieving competency in this subject, and can demonstrate that these are being progressed with credible and resourced plans.</v>
                </pt>
                <pt idx="15">
                  <v>Processes may be planned, documented, applied and controlled at a local level or within functional departments, often in a reactive mode but able to achieve expected results on a repeatable basis. The processes are insufficiently integrated, with limited c</v>
                </pt>
                <pt idx="16">
                  <v>AM objectives have been established at relevant levels and functions of the organisation</v>
                </pt>
                <pt idx="17">
                  <v>AM objectives consider stakeholder and other relevant requirements</v>
                </pt>
                <pt idx="18">
                  <v>The AM objectives are Specific. Measurable, Achievable, Realistic and Time bound.</v>
                </pt>
                <pt idx="19">
                  <v>The AM objectives are documented and included within the Strategic Asset Management Plan (SAMP).</v>
                </pt>
                <pt idx="20">
                  <v>The SAMP sets out the organization’s strategic approach to the management of its assets and the achievement of AM objectives.</v>
                </pt>
                <pt idx="21">
                  <v>The AM objectives and SAMP are aligned with the organisation’s objectives, the AM Policy and relevant requirements</v>
                </pt>
                <pt idx="22">
                  <v>The SAMP is consistent with the risk tolerability criteria and the organisation’s decision making criteria.</v>
                </pt>
                <pt idx="23">
                  <v>The SAMP is consistent with the methodology for determining asset criticality</v>
                </pt>
                <pt idx="24">
                  <v>The SAMP outlines the role of the asset management system in achieving the AM objectives and plans for developing asset management capability.</v>
                </pt>
                <pt idx="25">
                  <v>The SAMP and AM objectives take into account existing and future needs in relation to assets and AM capabilities.</v>
                </pt>
                <pt idx="26">
                  <v>The SAMP &amp; AM objectives have been communicated to relevant internal and external parties.</v>
                </pt>
                <pt idx="27">
                  <v>The SAMP and AM objectives are reviewed and updated.</v>
                </pt>
                <pt idx="28">
                  <v>The organisation has identified the need to address this subject, and there is evidence of intent to develop it.</v>
                </pt>
                <pt idx="29">
                  <v>Processes are poorly controlled and reactive. Performance is unpredictable. Proposals may be under development and some basic requirements may be in place.</v>
                </pt>
                <pt idx="30">
                  <v>The organisation has identified the means of systematically and consistently achieving competency in this subject, and can demonstrate that these are being progressed with credible and resourced plans.</v>
                </pt>
                <pt idx="31">
                  <v>Processes may be planned, documented, applied and controlled at a local level or within functional departments, often in a reactive mode but able to achieve expected results on a repeatable basis. The processes are insufficiently integrated, with limited c</v>
                </pt>
                <pt idx="32">
                  <v>The organization identifies internal and external factors that may pose risks or opportunities to achieving its AM objectives</v>
                </pt>
                <pt idx="33">
                  <v>The organisation forecasts how these factors can influence the demand for its products and services in the future and the requirements this will place on the assets.</v>
                </pt>
                <pt idx="34">
                  <v>Quantitative analysis tools and techniques are used for forecasting demand and required levels of service as appropriate to the requirements of the organization.</v>
                </pt>
                <pt idx="35">
                  <v>Demand analysis is used to develop alternative planning scenarios and to address uncertainties in data and models.</v>
                </pt>
                <pt idx="36">
                  <v>The results of demand analysis are taken into account in setting organizational objectives and AM objectives; and in developing the SAMP and the AM plans.</v>
                </pt>
                <pt idx="37">
                  <v>Demand analyses are reviewed and updated to reflect changes.</v>
                </pt>
                <pt idx="38">
                  <v>The organisation has identified the need to address this subject, and there is evidence of intent to develop it.</v>
                </pt>
                <pt idx="39">
                  <v>Processes are poorly controlled and reactive. Performance is unpredictable. Proposals may be under development and some basic requirements may be in place.</v>
                </pt>
                <pt idx="40">
                  <v>The organisation has identified the means of systematically and consistently achieving competency in this subject, and can demonstrate that these are being progressed with credible and resourced plans.</v>
                </pt>
                <pt idx="41">
                  <v>Processes may be planned, documented, applied and controlled at a local level or within functional departments, often in a reactive mode but able to achieve expected results on a repeatable basis. The processes are insufficiently integrated, with limited c</v>
                </pt>
                <pt idx="42">
                  <v>The strategic planning process to achieve asset management objectives integrates with other organizational planning activities, including financial, human resources and other support functions.</v>
                </pt>
                <pt idx="43">
                  <v>The strategic planning process is aligned with and supports the organization’s overall business planning.</v>
                </pt>
                <pt idx="44">
                  <v>The strategic planning process incorporates the results of supply and demand forecasting.</v>
                </pt>
                <pt idx="45">
                  <v>The strategic planning process provides a structured approach and framework for developing Asset Management Plans for asset systems and asset types.</v>
                </pt>
                <pt idx="46">
                  <v>The strategic planning process and the asset management planning processes are undertaken in an iterative way combining top-down direction with bottom-up asset needs.</v>
                </pt>
                <pt idx="47">
                  <v>The organisation has identified the need to address this subject, and there is evidence of intent to develop it.</v>
                </pt>
                <pt idx="48">
                  <v>Processes are poorly controlled and reactive. Performance is unpredictable. Proposals may be under development and some basic requirements may be in place.</v>
                </pt>
                <pt idx="49">
                  <v>The organisation has identified the means of systematically and consistently achieving competency in this subject, and can demonstrate that these are being progressed with credible and resourced plans.</v>
                </pt>
                <pt idx="50">
                  <v>Processes may be planned, documented, applied and controlled at a local level or within functional departments, often in a reactive mode but able to achieve expected results on a repeatable basis. The processes are insufficiently integrated, with limited c</v>
                </pt>
                <pt idx="51">
                  <v>Documented Asset Management (AM) plans exist for asset systems and critical assets in alignment with the SAMP for the achievement of the asset management objectives.</v>
                </pt>
                <pt idx="52">
                  <v>The AM Plans take account of the risks and opportunities, including how these can change with time.</v>
                </pt>
                <pt idx="53">
                  <v>The AM plans take account of requirements from outside the AM system and consider the financial and non-financial implications of the plans.</v>
                </pt>
                <pt idx="54">
                  <v>The AM plans take account of the results of demand analysis.</v>
                </pt>
                <pt idx="55">
                  <v>The AM plans seek to address continual improvement opportunities.</v>
                </pt>
                <pt idx="56">
                  <v>AM Planning activity is integrated with other planning activities such as IT, human resources and financial planning</v>
                </pt>
                <pt idx="57">
                  <v>The AM plans detail the processes and methods for managing the assets over their life cycles.</v>
                </pt>
                <pt idx="58">
                  <v>AM plans include activities and their timescales, the resources to be utilized, the roles and responsibilities, risks/opportunities and the expected outputs/outcomes from the delivery of the plans.</v>
                </pt>
                <pt idx="59">
                  <v>Activities within the AM plan are prioritised based on the organisation’s agreed method and decision criteria documented in the SAMP.</v>
                </pt>
                <pt idx="60">
                  <v>The AM plans are reviewed and updated regularly, in accordance with specified review periods, to account for the dynamic nature of risks and opportunities.</v>
                </pt>
                <pt idx="61">
                  <v>The organisation has identified a need to address this subject, and there is evidence of intent to develop it.</v>
                </pt>
                <pt idx="62">
                  <v>Processes are poorly controlled and reactive. Performance is unpredictable. Proposals may be under development and some basic requirements may be in place.</v>
                </pt>
                <pt idx="63">
                  <v>The organisation has identified the means of systematically and consistently achieving competency in this subject, and can demonstrate that these are being progressed with credible and resourced plans.</v>
                </pt>
                <pt idx="64">
                  <v>Processes may be planned, documented, applied and controlled at a local level or within functional departments, often in a reactive mode but able to achieve expected results on a repeatable basis. The processes are insufficiently integrated, with limited c</v>
                </pt>
                <pt idx="65">
                  <v>Capital investment decision-making follows the organization’s criteria for asset management decision-making agreed with its stakeholders</v>
                </pt>
                <pt idx="66">
                  <v>The processes and methods for capital investment decision-making are documented, where necessary, and are aligned with the asset management policy, asset management objectives and SAMP.</v>
                </pt>
                <pt idx="67">
                  <v>Credible alternatives are considered, including non-capital interventions, at an individual asset, groupings of assets and asset systems level.</v>
                </pt>
                <pt idx="68">
                  <v>Options are evaluated considering the agreed decision criteria, constraints and mandatory compliance requirements, and consider the impact of decisions over all life cycle stages and the organisation’s long term need for the asset.</v>
                </pt>
                <pt idx="69">
                  <v>Records are maintained of the decision.</v>
                </pt>
                <pt idx="70">
                  <v>Risk is included in the evaluation, including consideration of how risk changes with time.</v>
                </pt>
                <pt idx="71">
                  <v>The processes and methods are consistently applied across all capital investments, including new build, replacement and refurbishment (where this extends asset life). Records are available to demonstrate compliance. Processes consider the nature and critic</v>
                </pt>
                <pt idx="72">
                  <v>The methods and processes are reviewed for their effectiveness in achieving asset management objectives and are updated as required.</v>
                </pt>
                <pt idx="73">
                  <v>The organisation has identified the need to address this subject, and there is evidence of intent to develop it.</v>
                </pt>
                <pt idx="74">
                  <v>Processes are poorly controlled and reactive. Performance is unpredictable. Proposals may be under development and some basic requirements may be in place.</v>
                </pt>
                <pt idx="75">
                  <v>The organisation has identified the means of systematically and consistently achieving competency in this subject, and can demonstrate that these are being progressed with credible and resourced plans.</v>
                </pt>
                <pt idx="76">
                  <v>Processes may be planned, documented, applied and controlled at a local level or within functional departments, often in a reactive mode but able to achieve expected results on a repeatable basis. The processes are insufficiently integrated, with limited c</v>
                </pt>
                <pt idx="77">
                  <v>Operations &amp; Maintenance (O&amp;M) strategies are determined using the organization’s criteria for asset management decision-making.</v>
                </pt>
                <pt idx="78">
                  <v>The methods and processes for determining O&amp;M strategies are documented, where necessary, and are aligned with the asset management policy, asset management objectives and SAMP.</v>
                </pt>
                <pt idx="79">
                  <v>The processes and methods are consistently applied across all assets and operations and consider asset criticality, remaining life of assets, required service levels, planned capital interventions and the balance between preventive and corrective maintenan</v>
                </pt>
                <pt idx="80">
                  <v>Risk is included in the evaluation of O&amp;M strategies, including consideration of how risk changes with time.</v>
                </pt>
                <pt idx="81">
                  <v>Asset performance, condition, costs and maintenance history is analysed regularly to verify the effectiveness of O&amp;M strategies and identify the need for any changes.</v>
                </pt>
                <pt idx="82">
                  <v>Review processes ensure that, where appropriate, capital interventions will be initiated at the appropriate time and considered through the capital investment decision making process.</v>
                </pt>
                <pt idx="83">
                  <v>The organisation has identified the need to address this subject, and there is evidence of intent to develop it.</v>
                </pt>
                <pt idx="84">
                  <v>Processes are poorly controlled and reactive. Performance is unpredictable. Proposals may be under development and some basic requirements may be in place.</v>
                </pt>
                <pt idx="85">
                  <v>The organisation has identified the means of systematically and consistently achieving competency in this subject, and can demonstrate that these are being progressed with credible and resourced plans.</v>
                </pt>
                <pt idx="86">
                  <v>Processes may be planned, documented, applied and controlled at a local level or within functional departments, often in a reactive mode but able to achieve expected results on a repeatable basis. The processes are insufficiently integrated, with limited c</v>
                </pt>
                <pt idx="87">
                  <v>Criteria for ‘life cycle value’ are determined and documented using the organization’s criteria for asset management decision-making agreed with its stakeholders.</v>
                </pt>
                <pt idx="88">
                  <v>The methods and processes for life cycle value realisation are documented, where necessary, and are aligned with the asset management policy, asset management objectives, Strategic Asset Management Plan, and methods and criteria used for capital investment</v>
                </pt>
                <pt idx="89">
                  <v>The processes and methods for life cycle value realisation are consistently applied across all assets and operations in determining the best combination of asset acquisition/creation, utilization, maintenance, improvement, renewal and disposal activities o</v>
                </pt>
                <pt idx="90">
                  <v>Risk is included in determining the life cycle strategies, including consideration of how risk changes with time.</v>
                </pt>
                <pt idx="91">
                  <v>The organisation continually improves its approach to quantifying, modelling, forecasting, measuring and improving life cycle value.</v>
                </pt>
                <pt idx="92">
                  <v>The organisation has identified the need to address this subject, and there is evidence of intent to develop it.</v>
                </pt>
                <pt idx="93">
                  <v>Processes are poorly controlled and reactive. Performance is unpredictable. Proposals may be under development and some basic requirements may be in place.</v>
                </pt>
                <pt idx="94">
                  <v>The organisation has identified the means of systematically and consistently achieving competency in this subject, and can demonstrate that these are being progressed with credible and resourced plans.</v>
                </pt>
                <pt idx="95">
                  <v>Processes may be planned, documented, applied and controlled at a local level or within functional departments, often in a reactive mode but able to achieve expected results on a repeatable basis. The processes are insufficiently integrated, with limited c</v>
                </pt>
                <pt idx="96">
                  <v>The organization determines the required asset management roles and the type and level of human resources required to establish, implement, maintain and improve its Asset Management System.</v>
                </pt>
                <pt idx="97">
                  <v>The resourcing strategy is consistent with all relevant mandatory and organizational policies and strategies.</v>
                </pt>
                <pt idx="98">
                  <v>The organization determines the people, plant, equipment, tools and materials required for meeting the asset management objectives and for implementing the activities specified in the Asset Management Plan(s), including those activities required to support</v>
                </pt>
                <pt idx="99">
                  <v>The organization develops its resourcing strategy to source the required resources, including through recruitment, partnering, outsourcing or procuring the resources as appropriate.</v>
                </pt>
                <pt idx="100">
                  <v>The resourcing strategy is aligned with the Strategic Asset Management Plan and takes into account the organization’s long term strategy, customer demand for its products/services, availability of skills in the market and the level of competition amongst t</v>
                </pt>
                <pt idx="101">
                  <v>The resourcing strategy considers costs and risks, including risks associated with the long term sustainability of the strategy.</v>
                </pt>
                <pt idx="102">
                  <v>The resourcing strategy is communicated to all relevant functions within the organization, including HR, Procurement, etc. and is used in developing resourcing plans.</v>
                </pt>
                <pt idx="103">
                  <v>The resourcing strategy is reviewed periodically in light of market conditions and updated to ensure it remains effective.</v>
                </pt>
                <pt idx="104">
                  <v>The organisation has identified the need to address this subject, and there is evidence of intent to develop it.</v>
                </pt>
                <pt idx="105">
                  <v>Processes are poorly controlled and reactive. Performance is unpredictable. Proposals may be under development and some basic requirements may be in place.</v>
                </pt>
                <pt idx="106">
                  <v>The organisation has identified the means of systematically and consistently achieving competency in this subject, and can demonstrate that these are being progressed with credible and resourced plans.</v>
                </pt>
                <pt idx="107">
                  <v>Processes may be planned, documented, applied and controlled at a local level or within functional departments, often in a reactive mode but able to achieve expected results on a repeatable basis. The processes are insufficiently integrated, with limited c</v>
                </pt>
                <pt idx="108">
                  <v>Criteria for developing the shutdown and outage strategy are in line with the organization’s criteria for asset management decision-making agreed with its stakeholders.</v>
                </pt>
                <pt idx="109">
                  <v>The shutdown and outage strategy is aligned with the asset management policy, asset management objectives and the Strategic Asset Management Plan.</v>
                </pt>
                <pt idx="110">
                  <v>The shutdown and outage strategy considers the requirements of all internal stakeholders and the impact of planned shutdowns and outages on external stakeholders, including customers.</v>
                </pt>
                <pt idx="111">
                  <v>The shutdown and outage strategy considers the trade-off between fewer and longer shutdown and outages against frequent and shorter shutdown and outages.</v>
                </pt>
                <pt idx="112">
                  <v>The shutdown and outage strategy is consistently applied in the development and implementation of Asset Management Plan(s).</v>
                </pt>
                <pt idx="113">
                  <v>The organization ensures that the AM Plan(s) take into account relevant requirements coming from outside the AM system.</v>
                </pt>
                <pt idx="114">
                  <v>The organisation has identified the need to address this subject, and there is evidence of intent to develop it.</v>
                </pt>
                <pt idx="115">
                  <v>Processes are poorly controlled and reactive. Performance is unpredictable. Proposals may be under development and some basic requirements may be in place.</v>
                </pt>
                <pt idx="116">
                  <v>The organisation has identified the means of systematically and consistently achieving competency in this subject, and can demonstrate that these are being progressed with credible and resourced plans.</v>
                </pt>
                <pt idx="117">
                  <v>Processes may be planned, documented, applied and controlled at a local level or within functional departments, often in a reactive mode but able to achieve expected results on a repeatable basis. The processes are insufficiently integrated, with limited c</v>
                </pt>
                <pt idx="118">
                  <v>The organisation determines the full extent of financial, non-financial and technical information required to enable it to meet its obligations.</v>
                </pt>
                <pt idx="119">
                  <v>The organisation has all relevant documented information required by applicable standards and legal and regulatory requirements to support the Asset Management System.</v>
                </pt>
                <pt idx="120">
                  <v>The organisation has a process to ensure that any documents required by the Asset Management System and any standards and applicable legal and regulatory requirements are available and suitable for use when required and are adequately protected.</v>
                </pt>
                <pt idx="121">
                  <v>The organisation has a process to create and regularly review and update the documented information.</v>
                </pt>
                <pt idx="122">
                  <v>The organisation has a process to control the documented information, including the distribution and access, storage and preservation, version control and retention and/or disposal.</v>
                </pt>
                <pt idx="123">
                  <v>The organisation has a process to identify and control documented information from sources outside the organisation that is required by the Asset Management System.</v>
                </pt>
                <pt idx="124">
                  <v>Technical documents are aligned to and support the Asset Management System.</v>
                </pt>
                <pt idx="125">
                  <v>The organisation is able to demonstrate how any changes to technical and legislative documentation are appropriately communicated.</v>
                </pt>
                <pt idx="126">
                  <v>The organisation has a process in place to ensure that there is consistency and traceability between organisational data in compliance with any legal and regulatory requirements.</v>
                </pt>
                <pt idx="127">
                  <v>The organisation has identified the need to address this subject, and there is evidence of intent to develop it.</v>
                </pt>
                <pt idx="128">
                  <v>Processes are poorly controlled and reactive. Performance is unpredictable. Proposals may be under development and some basic requirements may be in place.</v>
                </pt>
                <pt idx="129">
                  <v>The organisation has identified the means of systematically and consistently achieving competency in this subject, and can demonstrate that these are being progressed with credible and resourced plans.</v>
                </pt>
                <pt idx="130">
                  <v>Processes may be planned, documented, applied and controlled at a local level or within functional departments, often in a reactive mode but able to achieve expected results on a repeatable basis. The processes are insufficiently integrated, with limited c</v>
                </pt>
                <pt idx="131">
                  <v>The organisation determines and documents the processes and methods related to the acquisition and creation of assets.</v>
                </pt>
                <pt idx="132">
                  <v>The organisation’s processes and methods related to the acquisition and creation of assets are integral to the life cycles of the assets.</v>
                </pt>
                <pt idx="133">
                  <v>The organisation’s processes and methods related to the acquisition and creation of assets identify and manage the technical and non-technical risks associated with the acquisition and creation of assets for the organisation.</v>
                </pt>
                <pt idx="134">
                  <v>The documented processes ensure that the acquisition and creation of assets is consistent with organisational standards and with Asset Management criteria.</v>
                </pt>
                <pt idx="135">
                  <v>The acquisition process complies with legal and statutory requirements, including all relevant organisational policies and the Asset Management Policy.</v>
                </pt>
                <pt idx="136">
                  <v>The organisation considers appropriate life cycle costing in the acquisition and creation of assets.</v>
                </pt>
                <pt idx="137">
                  <v>The acquisition process utilises project management controls to ensure the timely and cost efficient delivery of the asset management plan(s) and consideration of relevant time horizons.</v>
                </pt>
                <pt idx="138">
                  <v>The organisation has identified the need to address this subject, and there is evidence of intent to develop it.</v>
                </pt>
                <pt idx="139">
                  <v>Processes are poorly controlled and reactive. Performance is unpredictable. Proposals may be under development and some basic requirements may be in place.</v>
                </pt>
                <pt idx="140">
                  <v>The organisation has identified the means of systematically and consistently achieving competency in this subject, and can demonstrate that these are being progressed with credible and resourced plans.</v>
                </pt>
                <pt idx="141">
                  <v>Processes may be planned, documented, applied and controlled at a local level or within functional departments, often in a reactive mode but able to achieve expected results on a repeatable basis. The processes are insufficiently integrated, with limited c</v>
                </pt>
                <pt idx="142">
                  <v>The organisation determines and documents the processes and methods to manage its assets throughout their lives.</v>
                </pt>
                <pt idx="143">
                  <v>The organisation considers the interaction and interdependency of assets operating as a system (or systems).</v>
                </pt>
                <pt idx="144">
                  <v>The organisation has processes to ensure that overall system solutions are optimised for cost, risk and performance.</v>
                </pt>
                <pt idx="145">
                  <v>The organisation has processes and methods that consider asset risks that will change over time and any residual liabilities beyond the period of operation or use of the asset(s).</v>
                </pt>
                <pt idx="146">
                  <v>The Asset Management System is of an appropriate scale according to the nature and complexity of the organisation.</v>
                </pt>
                <pt idx="147">
                  <v>The organisation has a process in place to ensure that the relevant systems engineering standards are followed.</v>
                </pt>
                <pt idx="148">
                  <v>Ensure risk is considered and managed at a system level consistent with asset and other risk management processes.</v>
                </pt>
                <pt idx="149">
                  <v>The organisation has identified the need to address this subject and there is evidence of intent to develop it.</v>
                </pt>
                <pt idx="150">
                  <v>Processes are poorly controlled and reactive. Performance is unpredictable. Proposals may be under development and some basic requirements my be in place.</v>
                </pt>
                <pt idx="151">
                  <v>The organisation has identified the means of systematically and consistently achieving competency in this subject, and can demonstrate that these are being progressed with credible and resourced plans.</v>
                </pt>
                <pt idx="152">
                  <v>Processes may be planned, documented, applied and controlled at a local level or within functional departments, often in a reactive mode but able to achieve expected results on a repeatable basis. The processes are insufficiently integrated, with limited c</v>
                </pt>
                <pt idx="153">
                  <v>The organisation determines and documents the processes and methods to manage its assets throughout their lives.</v>
                </pt>
                <pt idx="154">
                  <v>The organisation determines its information requirements to support its assets throughout their lives and also to support its asset management system.</v>
                </pt>
                <pt idx="155">
                  <v>The organisation has processes for assessing impacts of planned changes and for managing risks that arise.</v>
                </pt>
                <pt idx="156">
                  <v>The organisation has processes for internal and external dissemination of information that is relevant to its assets throughout their lives.</v>
                </pt>
                <pt idx="157">
                  <v>The organisation has processes for evaluating and reporting asset and asset system performance.</v>
                </pt>
                <pt idx="158">
                  <v>The organisation has processes for identifying non-conformities or incidents related to its assets and asset systems and for taking appropriate action to deal with them.</v>
                </pt>
                <pt idx="159">
                  <v>The organisation determines the requirements of how to identify and document asset information to enable the configuration of asset systems ensuring the physical and functional attributes are consistent with the design and operational requirements througho</v>
                </pt>
                <pt idx="160">
                  <v>The organisation has clear processes defined for the collection and quality control of information and the addition of the information onto appropriate information systems.</v>
                </pt>
                <pt idx="161">
                  <v>The organisation is compliant with relevant configuration management standards.</v>
                </pt>
                <pt idx="162">
                  <v>The organisation has identified the need to address this subject, and there is evidence of intent to develop it.</v>
                </pt>
                <pt idx="163">
                  <v>Processes are poorly controlled and reactive. Performance is unpredictable. Proposals may be under development and some basic requirements may be in place.</v>
                </pt>
                <pt idx="164">
                  <v>The organisation has identified the means of systematically and consistently achieving competency in this subject, and can demonstrate that these are being progressed with credible and resourced plans</v>
                </pt>
                <pt idx="165">
                  <v>Processes may be planned, documented, applied and controlled at a local level or within functional departments, often in a reactive mode but able to achieve expected results on a repeatable basis. The processes are insufficiently integrated, with limited c</v>
                </pt>
                <pt idx="166">
                  <v>The organisation determines and documents the processes and methods to manage its assets throughout their lives.</v>
                </pt>
                <pt idx="167">
                  <v>The organisation determines the extent, resourcing, responsibilities and target achievement of actions required to manage its assets.</v>
                </pt>
                <pt idx="168">
                  <v>The organisation plans, implements and controls processes needed to implement asset management plans</v>
                </pt>
                <pt idx="169">
                  <v>The organisation determines its information requirements to support its assets throughout their lives and also to support its asset management.</v>
                </pt>
                <pt idx="170">
                  <v>The organisation reviews the performance of its assets and asset systems and takes appropriate action to manage asset performance.</v>
                </pt>
                <pt idx="171">
                  <v>The organisation has processes for identifying non-conformities or incidents related to its assets and asset systems and for taking appropriate corrective or preventive action to deal with them.</v>
                </pt>
                <pt idx="172">
                  <v>The organisation has identified maintenance actions as part of processes and methods to manage its assets.</v>
                </pt>
                <pt idx="173">
                  <v>The organisation reviews the effectiveness of its maintenance strategy to ensure optimal delivery.</v>
                </pt>
                <pt idx="174">
                  <v>The organisation adapts maintenance as operating context, objectives and constraints change over time.</v>
                </pt>
                <pt idx="175">
                  <v>The organisation has identified the need to address this subject, and there is evidence of intent to develop it.</v>
                </pt>
                <pt idx="176">
                  <v>Processes are poorly controlled and reactive. Performance is unpredictable. Proposals may be under development and some basic requirements may be in place.</v>
                </pt>
                <pt idx="177">
                  <v>The organisation has identified the means of systematically and consistently achieving competency in this subject, and can demonstrate that these are being progressed with credible and resourced plans.</v>
                </pt>
                <pt idx="178">
                  <v>Processes may be planned, documented, applied and controlled at a local level or within functional departments, often in a reactive mode but able to achieve expected results on a repeatable basis. The processes are insufficiently integrated, with limited c</v>
                </pt>
                <pt idx="179">
                  <v>The organisation determines and documents the processes and methods to manage its assets throughout their lives.</v>
                </pt>
                <pt idx="180">
                  <v>The organisation determines its information requirements to support its assets throughout their lives and also to support its asset management system.</v>
                </pt>
                <pt idx="181">
                  <v xml:space="preserve">The organisation has processes for assessing the impacts of planned changes and for managing risks that arise.
</v>
                </pt>
                <pt idx="182">
                  <v>The organisation has processes for evaluating and reporting asset and asset system performance.</v>
                </pt>
                <pt idx="183">
                  <v>The organisation reviews the performance of its assets and asset systems and takes appropriate action.</v>
                </pt>
                <pt idx="184">
                  <v>The organisation has processes for identifying non-conformities or incidents related to its assets and asset systems and for taking appropriate corrective or preventive action to deal with them.</v>
                </pt>
                <pt idx="185">
                  <v>The organisation uses a root cause analysis process that is aligned with the reliability plan goals, and has developed preventative actions that consider cost, risks and performance.</v>
                </pt>
                <pt idx="186">
                  <v>The organisation tracks mitigation actions resulting from root cause analysis, and carries out periodic reviews and revisions of the reliability plan to reflect root cause findings.</v>
                </pt>
                <pt idx="187">
                  <v>The organisation is implementing and following a reliability plan which includes definitions of reliability goals and requirements.</v>
                </pt>
                <pt idx="188">
                  <v>The organisation carries out systematic periodic reviews and revisions of reliability plans using appropriate tools and techniques.</v>
                </pt>
                <pt idx="189">
                  <v>The organisation has identified the need to address this subject, and there is evidence of intent to develop it.</v>
                </pt>
                <pt idx="190">
                  <v>Processes are poorly controlled and reactive. Performance is unpredictable. Proposals may be under development and some basic requirements may be in place.</v>
                </pt>
                <pt idx="191">
                  <v>The organisation has identified the means of systematically and consistently achieving competency in this subject, and can demonstrate that these are being progressed with credible and resourced plans.</v>
                </pt>
                <pt idx="192">
                  <v>Processes may be planned, documented, applied and controlled at a local level or within functional departments, often in a reactive mode but able to achieve expected results on a repeatable basis. The processes are insufficiently integrated, with limited c</v>
                </pt>
                <pt idx="193">
                  <v>The organisation is systematically managing the interaction between operations and other asset management activities over the lifecycle of the assets</v>
                </pt>
                <pt idx="194">
                  <v>The organisation is using operational processes to address identified risks and opportunities and corrective and preventive actions.</v>
                </pt>
                <pt idx="195">
                  <v>The organisation has in place processes to ensure that all operating requirements are aligned with the Asset Management System.</v>
                </pt>
                <pt idx="196">
                  <v>The organisation clearly documents the processes, activities, responsibilities and risks related to outsourcing, and ensures the integration of outsourcing activities into the Asset Management System.</v>
                </pt>
                <pt idx="197">
                  <v>The organisation has controls in place to ensure operational activities are carried out in accordance with the requirements specified.</v>
                </pt>
                <pt idx="198">
                  <v>The organisation clearly documents in appropriate standards and specifications the operating requirements for all assets.</v>
                </pt>
                <pt idx="199">
                  <v>The organisation retains documented information as assurance that operational activities have been undertaken in accordance with requirements.</v>
                </pt>
                <pt idx="200">
                  <v>The organisation has implemented mechanisms to ensure appropriate interactions between operations and other functions over the lifecycle of the assets.</v>
                </pt>
                <pt idx="201">
                  <v xml:space="preserve">The organisation has a change management process that controls, reviews and mitigates the consequences of planned changes.
</v>
                </pt>
                <pt idx="202">
                  <v>The organisation collects and assesses feedback and results from all operating activities and implements improvement to operating regimes as required.</v>
                </pt>
                <pt idx="203">
                  <v>The organisation has identified the need to address this subject, and there is evidence of intent to develop it.</v>
                </pt>
                <pt idx="204">
                  <v>Processes are poorly controlled and reactive. Performance is unpredictable. Proposals may be under development and some basic requirements may be in place.</v>
                </pt>
                <pt idx="205">
                  <v>The organisation has identified the means of systematically and consistently achieving competency in this subject, and can demonstrate that these are being progressed with credible and resourced plans.</v>
                </pt>
                <pt idx="206">
                  <v>Processes may be planned, documented, applied and controlled at a local level or within functional departments, often in a reactive mode but able to achieve expected results on a repeatable basis. The processes are insufficiently integrated, with limited c</v>
                </pt>
                <pt idx="207">
                  <v>The organisation provides adequate resources for the management of the Asset Management System, in accordance with the resourcing strategy.</v>
                </pt>
                <pt idx="208">
                  <v>The organisation implements and controls the requirements of the resource strategy; which address the needs of the Asset Management Plan(s) and Asset Management System.</v>
                </pt>
                <pt idx="209">
                  <v>The organization delivers activities through an aligned and integrated resource management process.</v>
                </pt>
                <pt idx="210">
                  <v>The organisation allocates people resources to work in a systematic way which ensures and justifies the effectiveness and efficiency of resources.</v>
                </pt>
                <pt idx="211">
                  <v>The organisation considers and justifies work priorities, risks and flexibility to changes in work plans, while allocating people and plant resources.</v>
                </pt>
                <pt idx="212">
                  <v>The organisation’s inventory and stock is delivered according to specific requirements within agreed timescales</v>
                </pt>
                <pt idx="213">
                  <v>The organisation maintains and calibrates all equipment and tools at appropriate frequencies that are consistent with the delivery of activities and objectives.</v>
                </pt>
                <pt idx="214">
                  <v>The organisation applies consistent processes to ensure that outsourced resources meet internal and external specifications and requirements.</v>
                </pt>
                <pt idx="215">
                  <v>The organisation has identified the need to address this subject, and there is evidence of intent to develop it.</v>
                </pt>
                <pt idx="216">
                  <v>Processes are poorly controlled and reactive. Performance is unpredictable. Proposals may be under development and some basic requirements may be in place.</v>
                </pt>
                <pt idx="217">
                  <v>The organisation has identified the means of systematically and consistently achieving competency in this subject, and can demonstrate that these are being progressed with credible and resourced plans.</v>
                </pt>
                <pt idx="218">
                  <v>Processes may be planned, documented, applied and controlled at a local level or within functional departments, often in a reactive mode but able to achieve expected results on a repeatable basis. The processes are insufficiently integrated, with limited c</v>
                </pt>
                <pt idx="219">
                  <v>Shutdown constraints have been considered when developing the Strategic Asset Management Plan and the Asset Management Plan.</v>
                </pt>
                <pt idx="220">
                  <v>Planning of delivery activities associated with shutdowns and outages is consistent with shutdown strategy</v>
                </pt>
                <pt idx="221">
                  <v>Processes are in place for managing and controlling shutdown activities to ensure the impact on service and stakeholders is minimised and measures are in place to ensure unplanned shutdowns are minimised and risk managed.</v>
                </pt>
                <pt idx="222">
                  <v>Mechanisms are in place to maximise opportunities arising from unplanned or extended shutdowns.</v>
                </pt>
                <pt idx="223">
                  <v>Effective communication is in place across lifecycle activities to ensure that shutdown plans are aligned in order to minimise downtime.</v>
                </pt>
                <pt idx="224">
                  <v>Lessons learnt from shutdowns and outages are used to improve shutdown management.</v>
                </pt>
                <pt idx="225">
                  <v>The organisation has identified the need to address this subject, and there is evidence of intent to develop it.</v>
                </pt>
                <pt idx="226">
                  <v>Processes are poorly controlled and reactive. Performance is unpredictable. Proposals may be under development and some basic requirements may be in place.</v>
                </pt>
                <pt idx="227">
                  <v>The organisation has identified the means of systematically and consistently achieving competency in this subject, and can demonstrate that these are being progressed with credible and resourced plans.</v>
                </pt>
                <pt idx="228">
                  <v>Processes may be planned, documented, applied and controlled at a local level or within functional departments, often in a reactive mode but able to achieve expected results on a repeatable basis. The processes are insufficiently integrated, with limited c</v>
                </pt>
                <pt idx="229">
                  <v>The organisation has documented and systematic processes and/or plans in place for managing unplanned events - including nonconformities with Asset Management processes.</v>
                </pt>
                <pt idx="230">
                  <v>Response plans include provision for adequate resources</v>
                </pt>
                <pt idx="231">
                  <v>Response plans are integrated across the organisation</v>
                </pt>
                <pt idx="232">
                  <v>The organisation has identified the scope, method and timing for analysis and evaluation activities for failures, incidents and non-conformities in order to determine the root cause(s)</v>
                </pt>
                <pt idx="233">
                  <v>Evidence is retained of analysis of failures, incidents and non-conformities</v>
                </pt>
                <pt idx="234">
                  <v>Procedures for investigation of incidents and reporting align with mandatory and other requirements.</v>
                </pt>
                <pt idx="235">
                  <v>Processes are in place for planning and controlling the implementation of (permanent and/or temporary) treatment actions, including taking ownership of and handing back assets, where relevant treatment actions are proportionate to the nature and scale of t</v>
                </pt>
                <pt idx="236">
                  <v>Actions include, where applicable, elimination of the cause of nonconformity and any changes to the Asset Management System to prevent future occurrences</v>
                </pt>
                <pt idx="237">
                  <v>Records are kept of faults, incidents and non-conformities, actions taken and outcome of actions taken.</v>
                </pt>
                <pt idx="238">
                  <v>The organisation has identified the need to address this subject, and there is evidence of intent to develop it.</v>
                </pt>
                <pt idx="239">
                  <v>Processes are poorly controlled and reactive. Performance is unpredictable. Proposals may be under development and some basic requirements may be in place.</v>
                </pt>
                <pt idx="240">
                  <v>The organisation has identified the means of systematically and consistently achieving competency in this subject, and can demonstrate that these are being progressed with credible and resourced plans.</v>
                </pt>
                <pt idx="241">
                  <v>Processes may be planned, documented, applied and controlled at a local level or within functional departments, often in a reactive mode but able to achieve expected results on a repeatable basis. The processes are insufficiently integrated, with limited c</v>
                </pt>
                <pt idx="242">
                  <v>Decommissioning and disposal is considered as part of lifecycle cost and benefit analysis at all relevant stages of lifecycle management.</v>
                </pt>
                <pt idx="243">
                  <v>Decommissioning and disposal activities are effectively planned, including the integration with other planning activities (such as human resource planning)</v>
                </pt>
                <pt idx="244">
                  <v>Decommissioning and disposal processes are defined, documented and consistently applied.</v>
                </pt>
                <pt idx="245">
                  <v>The organisation ensures records are made available to demonstrate the processes are being followed.</v>
                </pt>
                <pt idx="246">
                  <v>Decommissioning processes ensure that asset information is updated and that all interfaces to assets that remain in service are managed.</v>
                </pt>
                <pt idx="247">
                  <v>Documented asset information is kept for an agreed period beyond disposal of asset, in line with requirements and as defined in the organisation’s records retention policy.</v>
                </pt>
                <pt idx="248">
                  <v>The organisation has identified the need to address this subject, and there is evidence of intent to develop it.</v>
                </pt>
                <pt idx="249">
                  <v>Processes are poorly controlled and reactive. Performance is unpredictable. Proposals may be under development and some basic requirements may be in place.</v>
                </pt>
                <pt idx="250">
                  <v>The organisation has identified the means of systematically and consistently achieving competency in this subject, and can demonstrate that these are being progressed with credible and resourced plans.</v>
                </pt>
                <pt idx="251">
                  <v>Processes may be planned, documented, applied and controlled at a local level or within functional departments, often in a reactive mode but able to achieve expected results on a repeatable basis. The processes are insufficiently integrated, with limited c</v>
                </pt>
                <pt idx="252">
                  <v>The organisation determines what asset management information is required to support its assets, management of assets, the AM System and organisational objectives.</v>
                </pt>
                <pt idx="253">
                  <v>The organisation has a documented Asset Information Strategy that is consistent and aligned with the SAMP.</v>
                </pt>
                <pt idx="254">
                  <v>Development of the strategy considers:
• the significance of identified risks on information requirements.
• information required to support key decisions required within asset management processes, procedures and activities.
• the exchange of informati</v>
                </pt>
                <pt idx="255">
                  <v>The strategy contains objectives relating to proposed improvements in asset information that are SMART including the identification of gaps between the currently available information (including its quality and accuracy) and that which is required.</v>
                </pt>
                <pt idx="256">
                  <v>The strategy identifies the processes that are required to manage asset information and assure its quality, along with their governance, including responsibilities and accountabilities, and any programmes to improve these processes.</v>
                </pt>
                <pt idx="257">
                  <v>The strategy contains information system business requirements necessary to support the organisation’s business processes and information needs.</v>
                </pt>
                <pt idx="258">
                  <v>The strategy includes processes to ensure asset information retains alignment to needs as the organisation’s requirements evolve including migration of data and users from existing systems to new systems.</v>
                </pt>
                <pt idx="259">
                  <v>The requirements are determined for aligning terminology (financial and non-financial) relevant to asset management across the organisation.</v>
                </pt>
                <pt idx="260">
                  <v>The organisation has identified the need to address this subject, and there is evidence of intent to develop it.</v>
                </pt>
                <pt idx="261">
                  <v>Processes are poorly controlled and reactive. Performance is unpredictable. Proposals may be under development and some basic requirements may be in place.</v>
                </pt>
                <pt idx="262">
                  <v>The organisation has identified the means of systematically and consistently achieving competency in this subject, and can demonstrate that these are being progressed with credible and resourced plans.</v>
                </pt>
                <pt idx="263">
                  <v>Processes may be planned, documented, applied and controlled at a local level or within functional departments, often in a reactive mode but able to achieve expected results on a repeatable basis. The processes are insufficiently integrated, with limited c</v>
                </pt>
                <pt idx="264">
                  <v>The organization has developed standards and guidelines to ensure a consistent approach to the recording of asset information to meet the asset information needs defined in the Asset Information Strategy.</v>
                </pt>
                <pt idx="265">
                  <v>The information structure has a hierarchy for assets, and enables the recording of their physical location.</v>
                </pt>
                <pt idx="266">
                  <v>There are definitions for the attributes required for asset information, including acceptable values and quality criteria.</v>
                </pt>
                <pt idx="267">
                  <v>The information structure enables collection of data on asset utilisation, condition and performance, incidents and non-conformities and describes how these should be recorded in order to support strategic Asset Management planning, improve service and rel</v>
                </pt>
                <pt idx="268">
                  <v>The organization has defined the quality and accuracy that is required for all asset information.</v>
                </pt>
                <pt idx="269">
                  <v>The organization has defined how the quality and accuracy of all asset information is to be assessed.</v>
                </pt>
                <pt idx="270">
                  <v>The organisation has identified the need to address this subject, and there is evidence of intent to develop it</v>
                </pt>
                <pt idx="271">
                  <v>Processes are poorly controlled and reactive. Performance is unpredictable. Proposals may be under development and some basic requirements may be in place</v>
                </pt>
                <pt idx="272">
                  <v>The organisation has identified the means of systematically and consistently achieving competency in this subject, and can demonstrate that these are being progressed with credible and resourced plans</v>
                </pt>
                <pt idx="273">
                  <v>Processes may be planned, documented, applied and controlled at a local level or within functional departments, often in a reactive mode but able to achieve expected results on a repeatable basis. The processes are insufficiently integrated, with limited c</v>
                </pt>
                <pt idx="274">
                  <v>The organization has identified the necessary asset information systems and architecture required in order to collect, store, process and analyse the asset information to manage its assets over their life cycle and deliver the Asset Information Strategy.</v>
                </pt>
                <pt idx="275">
                  <v>The organization has an Asset Information Systems implementation plan and migration plans (when required), which include governance arrangements.</v>
                </pt>
                <pt idx="276">
                  <v>The organization has implemented, in accordance with the organisation’s IT strategy, the systems required in order to deliver the Asset Information Strategy.</v>
                </pt>
                <pt idx="277">
                  <v>There is consideration of the optimum mix of software applications, taking account of the size and complexity of the organization and the regulatory environment it operates in. This includes an analysis of the costs and benefits of implementing new or upda</v>
                </pt>
                <pt idx="278">
                  <v>The organization has clearly defined system ownership responsibilities.</v>
                </pt>
                <pt idx="279">
                  <v>The asset information system contains a robust reporting system.</v>
                </pt>
                <pt idx="280">
                  <v>The organisation has identified the need to address this subject, and there is evidence of intent to develop it.</v>
                </pt>
                <pt idx="281">
                  <v>Processes are poorly controlled and reactive. Performance is unpredictable. Proposals may be under development and some basic requirements may be in place.</v>
                </pt>
                <pt idx="282">
                  <v>The organisation has identified the means of systematically and consistently achieving competency in this subject, and can demonstrate that these are being progressed with credible and resourced plans.</v>
                </pt>
                <pt idx="283">
                  <v>Processes may be planned, documented, applied and controlled at a local level or within functional departments, often in a reactive mode but able to achieve expected results on a repeatable basis. The processes are insufficiently integrated, with limited c</v>
                </pt>
                <pt idx="284">
                  <v>There are governance processes to provide assurance that information is consistent with the quality and accuracy requirements defined in the Asset Information Strategy and asset information standards.</v>
                </pt>
                <pt idx="285">
                  <v>There are data collection and maintenance plans to address any information gaps identified in the Asset Information Strategy.</v>
                </pt>
                <pt idx="286">
                  <v>There are processes to ensure provision of asset information resulting from asset interventions.</v>
                </pt>
                <pt idx="287">
                  <v>Suitable controls are incorporated into the business decision making process to ensure data of the required data quality is used to inform the decision.</v>
                </pt>
                <pt idx="288">
                  <v>Processes and governance for managing information are specified, implemented and maintained.</v>
                </pt>
                <pt idx="289">
                  <v>There are processes and systems in place for the storage and preservation, distribution, access, retrieval and use of data and information to ensure that required information is available and suitable for use, where and when it is needed.</v>
                </pt>
                <pt idx="290">
                  <v>Information is adequately protected, including from loss of confidentiality, improper use or loss of integrity.</v>
                </pt>
                <pt idx="291">
                  <v>There are processes in place for the control of changes to data and information.</v>
                </pt>
                <pt idx="292">
                  <v>There are processes and systems in place for the retention and disposition of data and information.</v>
                </pt>
                <pt idx="293">
                  <v>Documented information originating from outside the organization and determined to be necessary for asset management activities is identified and controlled.</v>
                </pt>
                <pt idx="294">
                  <v>The organisation has identified the need to address this subject, and there is evidence of intent to develop it.</v>
                </pt>
                <pt idx="295">
                  <v>Processes are poorly controlled and reactive. Performance is unpredictable. Proposals may be under development and some basic requirements may be in place.</v>
                </pt>
                <pt idx="296">
                  <v>The organisation has identified the means of systematically and consistently achieving competency in this subject, and can demonstrate that these are being progressed with credible and resourced plans.</v>
                </pt>
                <pt idx="297">
                  <v>Processes may be planned, documented, applied and controlled at a local level or within functional departments, often in a reactive mode but able to achieve expected results on a repeatable basis. The processes are insufficiently integrated, with limited c</v>
                </pt>
                <pt idx="298">
                  <v>The organisation identifies Asset Management activities that are appropriate for outsourcing and those which should remain in-house.</v>
                </pt>
                <pt idx="299">
                  <v>The organisation provides the resources required for meeting the Asset Management Objectives and for implementing the activities specified in the Asset Management Plans, including outsourced activities.</v>
                </pt>
                <pt idx="300">
                  <v>Where the organisation develops processes and sets objectives for outsourced Asset Management activities these are fully aligned with the Strategic Asset Management Plan and Asset Management Objectives, the Asset Management System and other internal proces</v>
                </pt>
                <pt idx="301">
                  <v>The organisation establishes risk and opportunity management processes that ensure outsourced processes and activities are controlled and are integrated with the Asset Management System.</v>
                </pt>
                <pt idx="302">
                  <v>Responsibilities and authorities for the management of outsourced activities are clearly defined and documented.</v>
                </pt>
                <pt idx="303">
                  <v>The organisational resourcing strategy includes the selection of appropriate service providers and the development of clear criteria and service levels.</v>
                </pt>
                <pt idx="304">
                  <v>The organisation specifies and clearly documents the requirements, scope, and the means for information and knowledge sharing for outsourced activities.</v>
                </pt>
                <pt idx="305">
                  <v>The organisation ensures that outsourced activities meet requirements of competency, awareness and documentation consistent with Asset Management System requirements.</v>
                </pt>
                <pt idx="306">
                  <v>The organisation establishes and implements contracts with appropriate incentive schemes, and actively builds sustainable, long-term relationships with suppliers.</v>
                </pt>
                <pt idx="307">
                  <v>The organisation ensures that the performance of outsourced activity is adequately monitored through the establishment of appropriate performance indicators.</v>
                </pt>
                <pt idx="308">
                  <v>The organisation monitors commercial circumstances and ownership structures of service providers and suppliers to ensure relationship viability and longevity.</v>
                </pt>
                <pt idx="309">
                  <v>The organisation establishes processes for minimizing risk when transitioning from one supplier to another.</v>
                </pt>
                <pt idx="310">
                  <v>The organisation has identified the need to address this subject, and there is evidence of intent to develop it.</v>
                </pt>
                <pt idx="311">
                  <v>Processes are poorly controlled and reactive. Performance is unpredictable. Proposals may be under development and some basic requirements may be in place.</v>
                </pt>
                <pt idx="312">
                  <v>The organisation has identified the means of systematically and consistently achieving competency in this subject, and can demonstrate that these are being progressed with credible and resourced plans.</v>
                </pt>
                <pt idx="313">
                  <v>Processes may be planned, documented, applied and controlled at a local level or within functional departments, often in a reactive mode but able to achieve expected results on a repeatable basis. The processes are insufficiently integrated, with limited c</v>
                </pt>
                <pt idx="314">
                  <v>Top management demonstrate leadership and commitment to Asset Management by ensuring Asset Management Policy, Strategic Asset Management Plan and Asset Management Objectives are established and are aligned to the organisational objectives.</v>
                </pt>
                <pt idx="315">
                  <v>Top management ensures the Asset Management System requirements are integrated into business processes and that the Asset Management System achieves intended outcomes.</v>
                </pt>
                <pt idx="316">
                  <v>Top management ensures resources for the Asset Management System are available and actively directs and supports people to contribute to effective Asset Management.</v>
                </pt>
                <pt idx="317">
                  <v>Leaders support and influence staff to deliver the Asset Management Strategy and objectives of the organization.</v>
                </pt>
                <pt idx="318">
                  <v>Leaders communicate the importance of asset management and Asset Management System requirements in a clear and concise manner.</v>
                </pt>
                <pt idx="319">
                  <v>Top Management actively promotes cross-functional working and supports leadership in Asset Management.</v>
                </pt>
                <pt idx="320">
                  <v>Leaders demonstrate, by their behaviour, commitment to values and principles of Asset Management set out in the Asset Management Policy, Objectives and Strategic Asset Management Plan.</v>
                </pt>
                <pt idx="321">
                  <v>Top management ensures alignment and integration of asset risk into the organisational risk management system.</v>
                </pt>
                <pt idx="322">
                  <v>Leaders promote continual improvement.</v>
                </pt>
                <pt idx="323">
                  <v>Leaders are responsible for ensuring that Asset Management decisions are taken by the relevant role.</v>
                </pt>
                <pt idx="324">
                  <v>Top management provides stakeholder confidence of the direction being taken and benefits that will be achieved.</v>
                </pt>
                <pt idx="325">
                  <v>Top management and leaders endorse all key Asset Management System documentation.</v>
                </pt>
                <pt idx="326">
                  <v>Top Management and leaders identify the interfaces between Asset Management activities and other organizational activities.</v>
                </pt>
                <pt idx="327">
                  <v>The organisation has identified the need to address this subject, and there is evidence of intent to develop it.</v>
                </pt>
                <pt idx="328">
                  <v>Processes are poorly controlled and reactive. Performance is unpredictable. Proposals may be under development and some basic requirements may be in place.</v>
                </pt>
                <pt idx="329">
                  <v>The organisation has identified the means of systematically and consistently achieving competency in this subject, and can demonstrate that these are being progressed with credible and resourced plans.</v>
                </pt>
                <pt idx="330">
                  <v>Processes may be planned, documented, applied and controlled at a local level or within functional departments, often in a reactive mode but able to achieve expected results on a repeatable basis. The processes are insufficiently integrated, with limited c</v>
                </pt>
                <pt idx="331">
                  <v>The organisation clearly understands its purpose and gives consideration to multiple factors (e.g. sector, product, service, location, scale, customers and stakeholders) and whether assets and Asset Management are central to its purpose or enablers.</v>
                </pt>
                <pt idx="332">
                  <v>The organisation considers both external and internal factors when designing an appropriate structure (e.g. social, cultural, political, legal, regulatory, financial, technological, economic, environmental, internal governance, capability, policies, strate</v>
                </pt>
                <pt idx="333">
                  <v>The organisation designs and implements an appropriate organizational structure that clearly and unambiguously identifies roles, authorities and responsibilities.</v>
                </pt>
                <pt idx="334">
                  <v>Roles and responsibilities are sufficiently understood, communicated, maintained and updated as required.</v>
                </pt>
                <pt idx="335">
                  <v>Top management assigns responsibility and authority for ensuring the adequacy, ongoing suitability and effectiveness of the Asset Management System and ensuring that the Asset Management System supports delivery of the Strategic Asset Management Plan.</v>
                </pt>
                <pt idx="336">
                  <v>Top management assigns responsibility and authority for the establishment and update of the Strategic Asset Management Plan, AM Objectives and AM Plans.</v>
                </pt>
                <pt idx="337">
                  <v>Decision-making processes are clearly defined across the cross-functional organisational structure and management is best placed to be a leader in taking key performance and reliability decisions.</v>
                </pt>
                <pt idx="338">
                  <v>The organisational structure is resourced consistent with its roles, responsibilities and workload to enable effective performance of the organization and delivery of Asset Management Objectives, statutory and stakeholder requirements.</v>
                </pt>
                <pt idx="339">
                  <v>Competency requirements and training are aligned and consistent with the organisational structure.</v>
                </pt>
                <pt idx="340">
                  <v>Individuals challenge the way of working to continuously improve the Asset Management System.</v>
                </pt>
                <pt idx="341">
                  <v>Top management assigns the responsibility and authority for reporting the performance of the Asset Management System back up to top management.</v>
                </pt>
                <pt idx="342">
                  <v>The organisation has identified the need to address this subject, and there is evidence of intent to develop it.</v>
                </pt>
                <pt idx="343">
                  <v>Processes are poorly controlled and reactive. Performance is unpredictable. Proposals may be under development and some basic requirements may be in place.</v>
                </pt>
                <pt idx="344">
                  <v>The organisation has identified the means of systematically and consistently achieving competency in this subject, and can demonstrate that these are being progressed with credible and resourced plans.</v>
                </pt>
                <pt idx="345">
                  <v>Processes may be planned, documented, applied and controlled at a local level or within functional departments, often in a reactive mode but able to achieve expected results on a repeatable basis. The processes are insufficiently integrated, with limited c</v>
                </pt>
                <pt idx="346">
                  <v>The organisation identifies internal and external issues relevant to its purpose and considers these in designing its Asset Management System.</v>
                </pt>
                <pt idx="347">
                  <v>Every individual in the organisation perceives Asset Management as a good investment with positive long term benefits.</v>
                </pt>
                <pt idx="348">
                  <v>There is consistent self-discipline at all levels in the organisation as an observable habit.</v>
                </pt>
                <pt idx="349">
                  <v>Top management proactively shapes organisational culture to ensure observed behaviours align with organisational values, the Asset Management Policy, and achievement of Asset Management Objectives.</v>
                </pt>
                <pt idx="350">
                  <v>The organisation ensures roles and responsibilities are assigned and conducive to collaborative and cross-functional Asset Management thinking.</v>
                </pt>
                <pt idx="351">
                  <v>The organisation has an embedded culture of risk management and all persons working under the organization’s control are trained and made aware of the activities they are responsible for, the associated risks and required controls, and opportunities are sy</v>
                </pt>
                <pt idx="352">
                  <v>The organisation considers and plans for the long term and values processes as well as outputs.</v>
                </pt>
                <pt idx="353">
                  <v>Top management promotes collaborative and participative consultation to understand and address the cultural challenges that the organisation faces.</v>
                </pt>
                <pt idx="354">
                  <v>A clear chain of command and communication processes exist in the organisation and everybody understands how to escalate issues.</v>
                </pt>
                <pt idx="355">
                  <v>The organisation identifies and determines the aspects of culture that need to change and the pathway between current and desired culture.</v>
                </pt>
                <pt idx="356">
                  <v>The organisation actively identifies barriers and constraints for culture change and proactively plans to remove or mitigate. The organization establishes effective processes for culture change and identifies the mechanisms of change that are most effectiv</v>
                </pt>
                <pt idx="357">
                  <v>The organisation is a ‘learning organization’ with consistency in understanding, behaviour and good practice.</v>
                </pt>
                <pt idx="358">
                  <v>The organisation has identified the need to address this subject, and there is evidence of intent to develop it.</v>
                </pt>
                <pt idx="359">
                  <v>Processes are poorly controlled and reactive. Performance is unpredictable. Proposals may be under development and some basic requirements may be in place.</v>
                </pt>
                <pt idx="360">
                  <v>The organisation has identified the means of systematically and consistently achieving competency in this subject, and can demonstrate that these are being progressed with credible and resourced plans.</v>
                </pt>
                <pt idx="361">
                  <v>Processes may be planned, documented, applied and controlled at a local level or within functional departments, often in a reactive mode but able to achieve expected results on a repeatable basis. The processes are insufficiently integrated, with limited c</v>
                </pt>
                <pt idx="362">
                  <v>The organisation establishes a Competence Management System which aligns all required asset management competences to the roles and responsibilities identified within the organisation’s Asset Management System.</v>
                </pt>
                <pt idx="363">
                  <v>The Competence Management System incorporates processes for identifying competency requirements for asset management activities and assessing competence of resources both internal and external.</v>
                </pt>
                <pt idx="364">
                  <v>The organisation takes necessary actions to acquire competent persons and evaluates the effectiveness of such actions.</v>
                </pt>
                <pt idx="365">
                  <v>The Competence Management System is utilised to support the recruitment, development and training of all staff within the Asset Management System.</v>
                </pt>
                <pt idx="366">
                  <v>The organisation ensures persons are competent on the basis of education, training and/or experience.</v>
                </pt>
                <pt idx="367">
                  <v>The organisation identifies appropriate activities to address any gaps in competence.</v>
                </pt>
                <pt idx="368">
                  <v>The organisation retains appropriate documented information as evidence of competence, for both internal and outsourced resources.</v>
                </pt>
                <pt idx="369">
                  <v>The organisation periodically reviews current and future competency requirements.</v>
                </pt>
                <pt idx="370">
                  <v>The organisation proactively forecasts competence requirements to support the development of the Asset Management System and the delivery of the Strategic Asset Management Plan.</v>
                </pt>
                <pt idx="371">
                  <v>The organisation has identified the need to address this subject, and there is evidence of intent to develop it.</v>
                </pt>
                <pt idx="372">
                  <v>Processes are poorly controlled and reactive. Performance is unpredictable. Proposals may be under development and some basic requirements may be in place.</v>
                </pt>
                <pt idx="373">
                  <v>The organisation has identified the means of systematically and consistently achieving competency in this subject, and can demonstrate that these are being progressed with credible and resourced plans.</v>
                </pt>
                <pt idx="374">
                  <v>Processes may be planned, documented, applied and controlled at a local level or within functional departments, often in a reactive mode but able to achieve expected results on a repeatable basis. The processes are insufficiently integrated, with limited c</v>
                </pt>
                <pt idx="375">
                  <v>Top management ensures that the management of asset management risks is aligned the organisation’s risk management approach.</v>
                </pt>
                <pt idx="376">
                  <v>The organisation’s approach to risk and opportunity assessment and management ensures compliance with legal, statutory requirements and is consistent with stakeholder requirements and expectations.</v>
                </pt>
                <pt idx="377">
                  <v>The organisation assesses the risks and opportunities associated with outsourcing any activities that can have an impact on the achievement of its asset management objectives.</v>
                </pt>
                <pt idx="378">
                  <v>The organisation determines the risks and opportunities to be addressed to:
a) enable the asset management system to achieve its required outcomes
b) prevent or reduce undesired effects on the asset management system
c) continually improve the asset man</v>
                </pt>
                <pt idx="379">
                  <v>The organisation assesses how these risks and opportunities can change over time.</v>
                </pt>
                <pt idx="380">
                  <v>The organisation creates and carries out action plans to address the risks and opportunities and integrates the actions into its asset management processes.</v>
                </pt>
                <pt idx="381">
                  <v>The organisation evaluates the effectiveness of its actions to address risks and opportunities.</v>
                </pt>
                <pt idx="382">
                  <v>The organisation has documented risk management processes for assets and asset management activities to:
a) Identify and assess risks and opportunities;
b) Identify the criticality of assets with respect to achievement of asset management objectives;
c)</v>
                </pt>
                <pt idx="383">
                  <v>The organisation ensures that staff carrying out risk and opportunity assessment are competent to perform the activity.</v>
                </pt>
                <pt idx="384">
                  <v>The organisation documents its risks in a way that supports the identification, recording, evaluation, ranking/prioritizing, reporting, review, updating and archiving of risk records.</v>
                </pt>
                <pt idx="385">
                  <v>The organisation manages risks and opportunity arising from the management of change, and assesses risks which can impact on achievement of objectives before the change is implemented.</v>
                </pt>
                <pt idx="386">
                  <v>The organisation includes the treatment and monitoring of risks and opportunities in its processes for operational planning and control.</v>
                </pt>
                <pt idx="387">
                  <v>The organisation evaluates and reports on the effectiveness of its processes for managing risks and opportunities.</v>
                </pt>
                <pt idx="388">
                  <v>The organisation has identified the need to address this subject, and there is evidence of intent to develop it.</v>
                </pt>
                <pt idx="389">
                  <v>Processes are poorly controlled and reactive. Performance is unpredictable. Proposals may be under development and some basic requirements may be in place.</v>
                </pt>
                <pt idx="390">
                  <v>The organisation has identified the means of systematically and consistently achieving competency in this subject, and can demonstrate that these are being progressed with credible and resourced plans.</v>
                </pt>
                <pt idx="391">
                  <v>Processes may be planned, documented, applied and controlled at a local level or within functional departments, often in a reactive mode but able to achieve expected results on a repeatable basis. The processes are insufficiently integrated, with limited c</v>
                </pt>
                <pt idx="392">
                  <v>Top management ensures that the management of asset management risks is aligned with the organisation’s risk management approach including contingency planning.</v>
                </pt>
                <pt idx="393">
                  <v>The organisation has considered and evaluated asset and other risks (internal and external) that impact on the capability of assets to deliver the required continuity of business functions under adverse conditions.</v>
                </pt>
                <pt idx="394">
                  <v>The organisation has established processes to proactively identify potential failures in asset performance and evaluate the need for preventive action addressed through contingency plans.</v>
                </pt>
                <pt idx="395">
                  <v>The organisation’s operational planning and control processes include documented contingency management processes for the risks that have been identified that this is appropriate.</v>
                </pt>
                <pt idx="396">
                  <v xml:space="preserve">Contingency plans and/or procedures include information on:
a) establishing levels of command and person in charge for each event type
b) responsibility matrix and escalation criteria
c) the provision of resources, and the maintenance of any equipment, </v>
                </pt>
                <pt idx="397">
                  <v>The organisation tests its contingency plans on a regular basis, as far as is reasonably practicable, and implements the appropriate lessons learned.</v>
                </pt>
                <pt idx="398">
                  <v>The organisation seeks continual improvement of its contingency planning</v>
                </pt>
                <pt idx="399">
                  <v>The organisation has identified the need to address this subject, and there is evidence of intent to develop it.</v>
                </pt>
                <pt idx="400">
                  <v>Processes are poorly controlled and reactive. Performance is unpredictable. Proposals may be under development and some basic requirements may be in place.</v>
                </pt>
                <pt idx="401">
                  <v>The organisation has identified the means of systematically and consistently achieving competency in this subject, and can demonstrate that these are being progressed with credible and resourced plans.</v>
                </pt>
                <pt idx="402">
                  <v>Processes may be planned, documented, applied and controlled at a local level or within functional departments, often in a reactive mode but able to achieve expected results on a repeatable basis. The processes are insufficiently integrated, with limited c</v>
                </pt>
                <pt idx="403">
                  <v>The organisation determines the external issues that are relevant to its purpose, including its environmental, social and financial impacts.</v>
                </pt>
                <pt idx="404">
                  <v>The organisation determines the requirements and expectations of stakeholders with respect to the environmental, social and financial impacts of its asset management activities</v>
                </pt>
                <pt idx="405">
                  <v>The organisation demonstrates that it takes account of the external issues and stakeholder requirements related to environmental, social and financial impacts in the development of its AM policy, AM objectives, SAMP and AM plans.</v>
                </pt>
                <pt idx="406">
                  <v>The organisation has identified the need to address this subject, and there is evidence of intent to develop it.</v>
                </pt>
                <pt idx="407">
                  <v>Processes are poorly controlled and reactive. Performance is unpredictable. Proposals may be under development and some basic requirements may be in place.</v>
                </pt>
                <pt idx="408">
                  <v>The organisation has identified the means of systematically and consistently achieving competency in this subject, and can demonstrate that these are being progressed with credible and resourced plans.</v>
                </pt>
                <pt idx="409">
                  <v>Processes may be planned, documented, applied and controlled at a local level or within functional departments, often in a reactive mode but able to achieve expected results on a repeatable basis. The processes are insufficiently integrated, with limited c</v>
                </pt>
                <pt idx="410">
                  <v>The organisation has documented policies &amp; processes for dealing with changes to physical assets, asset management processes and the supporting resources.</v>
                </pt>
                <pt idx="411">
                  <v>The organisation carries out risk and opportunity assessment on any planned change that can affect the delivery of asset management objectives prior to the implementation of the changes.</v>
                </pt>
                <pt idx="412">
                  <v>The management of risks associated with changing assets or asset management activities is consistent with the organisation’s documented risk management processes.</v>
                </pt>
                <pt idx="413">
                  <v>The organisation controls planned changes and reviews the unintended consequences of the changes as required.</v>
                </pt>
                <pt idx="414">
                  <v>The organisation mitigates adverse effects as required.</v>
                </pt>
                <pt idx="415">
                  <v>Records are available to demonstrate that change management processes and plans are followed.</v>
                </pt>
                <pt idx="416">
                  <v>The organisation has identified the need to address this subject, and there is evidence of intent to develop it.</v>
                </pt>
                <pt idx="417">
                  <v>Processes are poorly controlled and reactive. Performance is unpredictable. Proposals may be under development and some basic requirements may be in place.</v>
                </pt>
                <pt idx="418">
                  <v>The organisation has identified the means of systematically and consistently achieving competency in this subject, and can demonstrate that these are being progressed with credible and resourced plans.</v>
                </pt>
                <pt idx="419">
                  <v>Processes may be planned, documented, applied and controlled at a local level or within functional departments, often in a reactive mode but able to achieve expected results on a repeatable basis. The processes are insufficiently integrated, with limited c</v>
                </pt>
                <pt idx="420">
                  <v xml:space="preserve">The organisation determines its requirements to monitor and measure the performance and health of its assets, including:
a) What is to be monitored and measured;
b) Methods of monitoring, measurement, analysis and evaluation to ensure results are valid;
</v>
                </pt>
                <pt idx="421">
                  <v>The organisation reports on asset performance, including asset health, in accordance with stakeholder requirements.</v>
                </pt>
                <pt idx="422">
                  <v>The organisation develops a hierarchy of asset performance and asset health reporting through the organization appropriate to the needs and decisions that are being managed.</v>
                </pt>
                <pt idx="423">
                  <v>The organisation develops a range of leading and lagging performance measures for its assets.</v>
                </pt>
                <pt idx="424">
                  <v>The organisation establishes monitoring and reporting that allows for the prediction of future asset performance &amp; health.</v>
                </pt>
                <pt idx="425">
                  <v>The organisation regularly reviews asset performance and asset health monitoring, measurement, analysis and evaluation to ensure that it supports the achievement of asset management objectives and to identify opportunities for improvement.</v>
                </pt>
                <pt idx="426">
                  <v>The organisation maintains records of asset performance and asset health monitoring, analysis and evaluation.</v>
                </pt>
                <pt idx="427">
                  <v>The organisation has identified the need to address this subject, and there is evidence of intent to develop it.</v>
                </pt>
                <pt idx="428">
                  <v>Processes are poorly controlled and reactive. Performance is unpredictable. Proposals may be under development and some basic requirements may be in place.</v>
                </pt>
                <pt idx="429">
                  <v>The organisation has identified the means of systematically and consistently achieving competency in this subject, and can demonstrate that these are being progressed with credible and resourced plans.</v>
                </pt>
                <pt idx="430">
                  <v>Processes may be planned, documented, applied and controlled at a local level or within functional departments, often in a reactive mode but able to achieve expected results on a repeatable basis. The processes are insufficiently integrated, with limited c</v>
                </pt>
                <pt idx="431">
                  <v>The organisation determines its requirements to monitor and measure the effectiveness of the asset management system, including:
a) What is to be monitored and measured for financial and non-financial performance (including the extent to which the organis</v>
                </pt>
                <pt idx="432">
                  <v>The organisation reports on the effectiveness of its asset management system, in accordance with stakeholder requirements.</v>
                </pt>
                <pt idx="433">
                  <v>The organisation has in place a hierarchy of asset management performance reporting through the organization appropriate to the needs and decisions that are being managed.</v>
                </pt>
                <pt idx="434">
                  <v>The organisation has in place a range of leading and lagging performance measures for its asset management processes.</v>
                </pt>
                <pt idx="435">
                  <v>The organisation evaluates its processes for managing risks and opportunities in the asset management system and reports on their effectiveness.</v>
                </pt>
                <pt idx="436">
                  <v>The organisation regularly reviews its asset management system monitoring, measurement, analysis and evaluation of the asset management system and implements these where they are found to be beneficial and cost effective.</v>
                </pt>
                <pt idx="437">
                  <v>The organisation maintains records of asset management system monitoring, analysis and evaluation.</v>
                </pt>
                <pt idx="438">
                  <v>The organisation has identified the need to address this subject, and there is evidence of intent to develop it.</v>
                </pt>
                <pt idx="439">
                  <v>Processes are poorly controlled and reactive. Performance is unpredictable. Proposals may be under development and some basic requirements may be in place.</v>
                </pt>
                <pt idx="440">
                  <v>The organisation has identified the means of systematically and consistently achieving competency in this subject, and can demonstrate that these are being progressed with credible and resourced plans.</v>
                </pt>
                <pt idx="441">
                  <v>Processes may be planned, documented, applied and controlled at a local level or within functional departments, often in a reactive mode but able to achieve expected results on a repeatable basis. The processes are insufficiently integrated, with limited c</v>
                </pt>
                <pt idx="442">
                  <v>The organisation has documented audit policies and processes.</v>
                </pt>
                <pt idx="443">
                  <v>The organisation carries out internal audits in accordance with its programme, to confirm that the asset management system meets:
a) its own requirements
b) the requirements of ISO55001</v>
                </pt>
                <pt idx="444">
                  <v>The organisation determines the frequency and content of internal audit of its asset management system.</v>
                </pt>
                <pt idx="445">
                  <v>The organisation periodically reviews and continually develops the audit programme to reflect the relative importance of the organization’s processes and the results of previous audits.</v>
                </pt>
                <pt idx="446">
                  <v>The organisation demonstrates that the audits are objective and impartial by:
a) Using competent auditors, independent of those having direct responsibility for the activity being examined.
b) Conducting audits in accordance with agreed definitions for s</v>
                </pt>
                <pt idx="447">
                  <v>The organisation reports the audit findings to the appropriate management.</v>
                </pt>
                <pt idx="448">
                  <v>The organisation’s top management reviews the asset management system, to ensure its suitability, adequacy and effectiveness, by:
a) Conducting the review in accordance with a planned schedule
b) Considering the status of actions from previous management</v>
                </pt>
                <pt idx="449">
                  <v>The organisation produces and keeps records of the top management review.</v>
                </pt>
                <pt idx="450">
                  <v>The organisation has identified the need to address this subject, and there is evidence of intent to develop it.</v>
                </pt>
                <pt idx="451">
                  <v>Processes are poorly controlled and reactive. Performance is unpredictable. Proposals may be under development and some basic requirements may be in place.</v>
                </pt>
                <pt idx="452">
                  <v>The organisation has identified the means of systematically and consistently achieving competency in this subject, and can demonstrate that these are being progressed with credible and resourced plans.</v>
                </pt>
                <pt idx="453">
                  <v>Processes may be planned, documented, applied and controlled at a local level or within functional departments, often in a reactive mode but able to achieve expected results on a repeatable basis. The processes are insufficiently integrated, with limited c</v>
                </pt>
                <pt idx="454">
                  <v>The organisation determines the financial and technical data and information that is necessary to enable the management of its assets.</v>
                </pt>
                <pt idx="455">
                  <v>The organisation determines that these data and this information align to the achievement of the organization’s objectives.</v>
                </pt>
                <pt idx="456">
                  <v>The organisation determines that these data and information enable the organization to fulfil its:
a) legal and regulatory obligations
b) stakeholder requirements
c) needs to make informed decisions on asset management issues</v>
                </pt>
                <pt idx="457">
                  <v>The organisation has an Asset valuation register and a documented valuation methodology.</v>
                </pt>
                <pt idx="458">
                  <v>The organisation has documented processes for capturing ‘as-built’ capital costs.</v>
                </pt>
                <pt idx="459">
                  <v>The organisation reviews the financial and technical data and information periodically in the light of developments in quantitative and qualitative analytical measures and also the importance and complexity of the decisions being made.</v>
                </pt>
                <pt idx="460">
                  <v>The organisation implements changes to the measurement, collection and analysis of financial and technical data and information that support asset costing and valuation where it is beneficial.</v>
                </pt>
                <pt idx="461">
                  <v>The organisation has identified the need to address this subject, and there is evidence of intent to develop it.</v>
                </pt>
                <pt idx="462">
                  <v>Processes are poorly controlled and reactive. Performance is unpredictable. Proposals may be under development and some basic requirements may be in place.</v>
                </pt>
                <pt idx="463">
                  <v>The organisation has identified the means of systematically and consistently achieving competency in this subject, and can demonstrate that these are being progressed with credible and resourced plans.</v>
                </pt>
                <pt idx="464">
                  <v>Processes may be planned, documented, applied and controlled at a local level or within functional departments, often in a reactive mode but able to achieve expected results on a repeatable basis. The processes are insufficiently integrated, with limited c</v>
                </pt>
                <pt idx="465">
                  <v>The organisation identifies the people and organizations that:
a) can have an impact on the asset management system,
b) can experience the consequences of actions and decisions arising from the asset management system,
c) perceive that they could be aff</v>
                </pt>
                <pt idx="466">
                  <v xml:space="preserve">The organisation has developed and implemented a strategy to engage with stakeholders. This includes determination of:
a) the needs and expectations of stakeholders with respect to asset management,
b) the criteria which are to be considered when making </v>
                </pt>
                <pt idx="467">
                  <v>The stakeholder identification process and engagement strategy are aligned with the Asset Management System and takes into account the organisation’s external and internal contexts.</v>
                </pt>
                <pt idx="468">
                  <v>The stakeholder identification process and engagement strategy are reviewed periodically in light of changes to external and internal conditions and updated to ensure they remain effective.</v>
                </pt>
                <pt idx="469">
                  <v>Consultation with, and reporting to, stakeholders is conducted at a frequency and in formats, language and level of detail suitable to the needs of each of the stakeholders.</v>
                </pt>
              </strCache>
            </strRef>
          </cat>
          <val>
            <numRef>
              <f>'AMCV Analysis'!$I$3:$I$472</f>
              <numCache>
                <formatCode>General</formatCode>
                <ptCount val="470"/>
                <pt idx="0">
                  <v>0.5</v>
                </pt>
                <pt idx="1">
                  <v>0.5</v>
                </pt>
                <pt idx="2">
                  <v>0.5</v>
                </pt>
                <pt idx="3">
                  <v>0.5</v>
                </pt>
                <pt idx="4">
                  <v>0.25</v>
                </pt>
                <pt idx="5">
                  <v>0.5</v>
                </pt>
                <pt idx="6">
                  <v>0.5</v>
                </pt>
                <pt idx="7">
                  <v>0.25</v>
                </pt>
                <pt idx="8">
                  <v>0.5</v>
                </pt>
                <pt idx="9">
                  <v>0.75</v>
                </pt>
                <pt idx="10">
                  <v>0.5</v>
                </pt>
                <pt idx="11">
                  <v>0.5</v>
                </pt>
                <pt idx="12">
                  <v>0.5</v>
                </pt>
                <pt idx="13">
                  <v>0.5</v>
                </pt>
                <pt idx="14">
                  <v>0</v>
                </pt>
                <pt idx="15">
                  <v>0</v>
                </pt>
                <pt idx="16">
                  <v>0.5</v>
                </pt>
                <pt idx="17">
                  <v>0</v>
                </pt>
                <pt idx="18">
                  <v>0</v>
                </pt>
                <pt idx="19">
                  <v>0</v>
                </pt>
                <pt idx="20">
                  <v>0</v>
                </pt>
                <pt idx="21">
                  <v>0</v>
                </pt>
                <pt idx="22">
                  <v>0</v>
                </pt>
                <pt idx="23">
                  <v>0</v>
                </pt>
                <pt idx="24">
                  <v>0</v>
                </pt>
                <pt idx="25">
                  <v>0</v>
                </pt>
                <pt idx="26">
                  <v>0</v>
                </pt>
                <pt idx="27">
                  <v>0</v>
                </pt>
                <pt idx="28">
                  <v>0</v>
                </pt>
                <pt idx="29">
                  <v>0</v>
                </pt>
                <pt idx="30">
                  <v>0</v>
                </pt>
                <pt idx="31">
                  <v>0</v>
                </pt>
                <pt idx="32">
                  <v>0</v>
                </pt>
                <pt idx="33">
                  <v>0</v>
                </pt>
                <pt idx="34">
                  <v>0</v>
                </pt>
                <pt idx="35">
                  <v>0</v>
                </pt>
                <pt idx="36">
                  <v>0</v>
                </pt>
                <pt idx="37">
                  <v>0</v>
                </pt>
                <pt idx="38">
                  <v>0</v>
                </pt>
                <pt idx="39">
                  <v>0</v>
                </pt>
                <pt idx="40">
                  <v>0</v>
                </pt>
                <pt idx="41">
                  <v>0</v>
                </pt>
                <pt idx="42">
                  <v>0</v>
                </pt>
                <pt idx="43">
                  <v>0</v>
                </pt>
                <pt idx="44">
                  <v>0</v>
                </pt>
                <pt idx="45">
                  <v>0</v>
                </pt>
                <pt idx="46">
                  <v>0</v>
                </pt>
                <pt idx="47">
                  <v>0</v>
                </pt>
                <pt idx="48">
                  <v>0</v>
                </pt>
                <pt idx="49">
                  <v>0</v>
                </pt>
                <pt idx="50">
                  <v>0</v>
                </pt>
                <pt idx="51">
                  <v>0</v>
                </pt>
                <pt idx="52">
                  <v>0</v>
                </pt>
                <pt idx="53">
                  <v>0</v>
                </pt>
                <pt idx="54">
                  <v>0</v>
                </pt>
                <pt idx="55">
                  <v>0</v>
                </pt>
                <pt idx="56">
                  <v>0</v>
                </pt>
                <pt idx="57">
                  <v>0</v>
                </pt>
                <pt idx="58">
                  <v>0</v>
                </pt>
                <pt idx="59">
                  <v>0</v>
                </pt>
                <pt idx="60">
                  <v>0</v>
                </pt>
                <pt idx="61">
                  <v>0.5</v>
                </pt>
                <pt idx="62">
                  <v>0.5</v>
                </pt>
                <pt idx="63">
                  <v>0</v>
                </pt>
                <pt idx="64">
                  <v>0.5</v>
                </pt>
                <pt idx="65">
                  <v>0.25</v>
                </pt>
                <pt idx="66">
                  <v>0.5</v>
                </pt>
                <pt idx="67">
                  <v>0.75</v>
                </pt>
                <pt idx="68">
                  <v>1</v>
                </pt>
                <pt idx="69">
                  <v>0</v>
                </pt>
                <pt idx="70">
                  <v>0.25</v>
                </pt>
                <pt idx="71">
                  <v>0.5</v>
                </pt>
                <pt idx="72">
                  <v>0.75</v>
                </pt>
                <pt idx="73">
                  <v>0</v>
                </pt>
                <pt idx="74">
                  <v>0</v>
                </pt>
                <pt idx="75">
                  <v>0</v>
                </pt>
                <pt idx="76">
                  <v>0</v>
                </pt>
                <pt idx="77">
                  <v>0</v>
                </pt>
                <pt idx="78">
                  <v>0</v>
                </pt>
                <pt idx="79">
                  <v>0</v>
                </pt>
                <pt idx="80">
                  <v>0</v>
                </pt>
                <pt idx="81">
                  <v>0</v>
                </pt>
                <pt idx="82">
                  <v>0</v>
                </pt>
                <pt idx="83">
                  <v>0</v>
                </pt>
                <pt idx="84">
                  <v>0</v>
                </pt>
                <pt idx="85">
                  <v>0</v>
                </pt>
                <pt idx="86">
                  <v>0</v>
                </pt>
                <pt idx="87">
                  <v>0</v>
                </pt>
                <pt idx="88">
                  <v>0</v>
                </pt>
                <pt idx="89">
                  <v>0</v>
                </pt>
                <pt idx="90">
                  <v>0</v>
                </pt>
                <pt idx="91">
                  <v>0</v>
                </pt>
                <pt idx="92">
                  <v>0</v>
                </pt>
                <pt idx="93">
                  <v>0</v>
                </pt>
                <pt idx="94">
                  <v>0</v>
                </pt>
                <pt idx="95">
                  <v>0</v>
                </pt>
                <pt idx="96">
                  <v>0</v>
                </pt>
                <pt idx="97">
                  <v>0</v>
                </pt>
                <pt idx="98">
                  <v>0</v>
                </pt>
                <pt idx="99">
                  <v>0</v>
                </pt>
                <pt idx="100">
                  <v>0</v>
                </pt>
                <pt idx="101">
                  <v>0</v>
                </pt>
                <pt idx="102">
                  <v>0</v>
                </pt>
                <pt idx="103">
                  <v>0</v>
                </pt>
                <pt idx="104">
                  <v>0</v>
                </pt>
                <pt idx="105">
                  <v>0</v>
                </pt>
                <pt idx="106">
                  <v>0</v>
                </pt>
                <pt idx="107">
                  <v>0</v>
                </pt>
                <pt idx="108">
                  <v>0</v>
                </pt>
                <pt idx="109">
                  <v>0</v>
                </pt>
                <pt idx="110">
                  <v>0</v>
                </pt>
                <pt idx="111">
                  <v>0</v>
                </pt>
                <pt idx="112">
                  <v>0</v>
                </pt>
                <pt idx="113">
                  <v>0</v>
                </pt>
                <pt idx="114">
                  <v>0</v>
                </pt>
                <pt idx="115">
                  <v>0.5</v>
                </pt>
                <pt idx="116">
                  <v>0.5</v>
                </pt>
                <pt idx="117">
                  <v>0.5</v>
                </pt>
                <pt idx="118">
                  <v>1</v>
                </pt>
                <pt idx="119">
                  <v>0.75</v>
                </pt>
                <pt idx="120">
                  <v>0.5</v>
                </pt>
                <pt idx="121">
                  <v>0.25</v>
                </pt>
                <pt idx="122">
                  <v>0</v>
                </pt>
                <pt idx="123">
                  <v>0.25</v>
                </pt>
                <pt idx="124">
                  <v>0.5</v>
                </pt>
                <pt idx="125">
                  <v>0.75</v>
                </pt>
                <pt idx="126">
                  <v>1</v>
                </pt>
                <pt idx="127">
                  <v>0</v>
                </pt>
                <pt idx="128">
                  <v>0</v>
                </pt>
                <pt idx="129">
                  <v>0</v>
                </pt>
                <pt idx="130">
                  <v>0</v>
                </pt>
                <pt idx="131">
                  <v>0</v>
                </pt>
                <pt idx="132">
                  <v>0</v>
                </pt>
                <pt idx="133">
                  <v>0</v>
                </pt>
                <pt idx="134">
                  <v>0</v>
                </pt>
                <pt idx="135">
                  <v>0</v>
                </pt>
                <pt idx="136">
                  <v>0</v>
                </pt>
                <pt idx="137">
                  <v>0</v>
                </pt>
                <pt idx="138">
                  <v>0</v>
                </pt>
                <pt idx="139">
                  <v>0</v>
                </pt>
                <pt idx="140">
                  <v>0</v>
                </pt>
                <pt idx="141">
                  <v>0</v>
                </pt>
                <pt idx="142">
                  <v>0</v>
                </pt>
                <pt idx="143">
                  <v>0</v>
                </pt>
                <pt idx="144">
                  <v>0</v>
                </pt>
                <pt idx="145">
                  <v>0</v>
                </pt>
                <pt idx="146">
                  <v>0</v>
                </pt>
                <pt idx="147">
                  <v>0</v>
                </pt>
                <pt idx="148">
                  <v>0</v>
                </pt>
                <pt idx="149">
                  <v>0</v>
                </pt>
                <pt idx="150">
                  <v>0</v>
                </pt>
                <pt idx="151">
                  <v>0</v>
                </pt>
                <pt idx="152">
                  <v>0</v>
                </pt>
                <pt idx="153">
                  <v>0</v>
                </pt>
                <pt idx="154">
                  <v>0</v>
                </pt>
                <pt idx="155">
                  <v>0</v>
                </pt>
                <pt idx="156">
                  <v>0</v>
                </pt>
                <pt idx="157">
                  <v>0</v>
                </pt>
                <pt idx="158">
                  <v>0</v>
                </pt>
                <pt idx="159">
                  <v>0</v>
                </pt>
                <pt idx="160">
                  <v>0</v>
                </pt>
                <pt idx="161">
                  <v>0</v>
                </pt>
                <pt idx="162">
                  <v>0</v>
                </pt>
                <pt idx="163">
                  <v>0</v>
                </pt>
                <pt idx="164">
                  <v>0</v>
                </pt>
                <pt idx="165">
                  <v>0</v>
                </pt>
                <pt idx="166">
                  <v>0</v>
                </pt>
                <pt idx="167">
                  <v>0</v>
                </pt>
                <pt idx="168">
                  <v>0</v>
                </pt>
                <pt idx="169">
                  <v>0</v>
                </pt>
                <pt idx="170">
                  <v>0</v>
                </pt>
                <pt idx="171">
                  <v>0</v>
                </pt>
                <pt idx="172">
                  <v>0</v>
                </pt>
                <pt idx="173">
                  <v>0</v>
                </pt>
                <pt idx="174">
                  <v>0</v>
                </pt>
                <pt idx="175">
                  <v>0</v>
                </pt>
                <pt idx="176">
                  <v>0</v>
                </pt>
                <pt idx="177">
                  <v>0</v>
                </pt>
                <pt idx="178">
                  <v>0</v>
                </pt>
                <pt idx="179">
                  <v>0</v>
                </pt>
                <pt idx="180">
                  <v>0</v>
                </pt>
                <pt idx="181">
                  <v>0</v>
                </pt>
                <pt idx="182">
                  <v>0</v>
                </pt>
                <pt idx="183">
                  <v>0</v>
                </pt>
                <pt idx="184">
                  <v>0</v>
                </pt>
                <pt idx="185">
                  <v>0</v>
                </pt>
                <pt idx="186">
                  <v>0</v>
                </pt>
                <pt idx="187">
                  <v>0</v>
                </pt>
                <pt idx="188">
                  <v>0</v>
                </pt>
                <pt idx="189">
                  <v>0</v>
                </pt>
                <pt idx="190">
                  <v>0</v>
                </pt>
                <pt idx="191">
                  <v>0</v>
                </pt>
                <pt idx="192">
                  <v>0</v>
                </pt>
                <pt idx="193">
                  <v>0</v>
                </pt>
                <pt idx="194">
                  <v>0</v>
                </pt>
                <pt idx="195">
                  <v>0</v>
                </pt>
                <pt idx="196">
                  <v>0</v>
                </pt>
                <pt idx="197">
                  <v>0</v>
                </pt>
                <pt idx="198">
                  <v>0</v>
                </pt>
                <pt idx="199">
                  <v>0</v>
                </pt>
                <pt idx="200">
                  <v>0</v>
                </pt>
                <pt idx="201">
                  <v>0</v>
                </pt>
                <pt idx="203">
                  <v>0</v>
                </pt>
                <pt idx="204">
                  <v>0</v>
                </pt>
                <pt idx="205">
                  <v>0</v>
                </pt>
                <pt idx="206">
                  <v>0</v>
                </pt>
                <pt idx="207">
                  <v>0</v>
                </pt>
                <pt idx="208">
                  <v>0</v>
                </pt>
                <pt idx="209">
                  <v>0</v>
                </pt>
                <pt idx="210">
                  <v>0</v>
                </pt>
                <pt idx="211">
                  <v>0</v>
                </pt>
                <pt idx="212">
                  <v>0</v>
                </pt>
                <pt idx="213">
                  <v>0</v>
                </pt>
                <pt idx="214">
                  <v>0</v>
                </pt>
                <pt idx="215">
                  <v>0</v>
                </pt>
                <pt idx="216">
                  <v>0</v>
                </pt>
                <pt idx="217">
                  <v>0</v>
                </pt>
                <pt idx="218">
                  <v>0</v>
                </pt>
                <pt idx="219">
                  <v>0</v>
                </pt>
                <pt idx="220">
                  <v>0</v>
                </pt>
                <pt idx="221">
                  <v>0</v>
                </pt>
                <pt idx="222">
                  <v>0</v>
                </pt>
                <pt idx="223">
                  <v>0</v>
                </pt>
                <pt idx="224">
                  <v>0</v>
                </pt>
                <pt idx="225">
                  <v>0</v>
                </pt>
                <pt idx="226">
                  <v>0</v>
                </pt>
                <pt idx="227">
                  <v>0</v>
                </pt>
                <pt idx="228">
                  <v>0</v>
                </pt>
                <pt idx="229">
                  <v>0</v>
                </pt>
                <pt idx="230">
                  <v>0</v>
                </pt>
                <pt idx="231">
                  <v>0</v>
                </pt>
                <pt idx="232">
                  <v>0</v>
                </pt>
                <pt idx="233">
                  <v>0</v>
                </pt>
                <pt idx="234">
                  <v>0</v>
                </pt>
                <pt idx="235">
                  <v>0</v>
                </pt>
                <pt idx="236">
                  <v>0</v>
                </pt>
                <pt idx="237">
                  <v>0</v>
                </pt>
                <pt idx="238">
                  <v>0</v>
                </pt>
                <pt idx="239">
                  <v>0</v>
                </pt>
                <pt idx="240">
                  <v>0</v>
                </pt>
                <pt idx="241">
                  <v>0</v>
                </pt>
                <pt idx="242">
                  <v>0</v>
                </pt>
                <pt idx="243">
                  <v>0</v>
                </pt>
                <pt idx="244">
                  <v>0</v>
                </pt>
                <pt idx="245">
                  <v>0</v>
                </pt>
                <pt idx="246">
                  <v>0</v>
                </pt>
                <pt idx="247">
                  <v>0</v>
                </pt>
                <pt idx="248">
                  <v>0</v>
                </pt>
                <pt idx="249">
                  <v>0</v>
                </pt>
                <pt idx="250">
                  <v>0</v>
                </pt>
                <pt idx="251">
                  <v>0</v>
                </pt>
                <pt idx="252">
                  <v>0</v>
                </pt>
                <pt idx="253">
                  <v>0</v>
                </pt>
                <pt idx="254">
                  <v>0</v>
                </pt>
                <pt idx="255">
                  <v>0</v>
                </pt>
                <pt idx="256">
                  <v>0</v>
                </pt>
                <pt idx="257">
                  <v>0</v>
                </pt>
                <pt idx="258">
                  <v>0</v>
                </pt>
                <pt idx="259">
                  <v>0</v>
                </pt>
                <pt idx="260">
                  <v>0</v>
                </pt>
                <pt idx="261">
                  <v>0</v>
                </pt>
                <pt idx="262">
                  <v>0</v>
                </pt>
                <pt idx="263">
                  <v>0</v>
                </pt>
                <pt idx="264">
                  <v>0</v>
                </pt>
                <pt idx="265">
                  <v>0</v>
                </pt>
                <pt idx="266">
                  <v>0</v>
                </pt>
                <pt idx="267">
                  <v>0</v>
                </pt>
                <pt idx="268">
                  <v>0</v>
                </pt>
                <pt idx="269">
                  <v>0</v>
                </pt>
                <pt idx="270">
                  <v>0</v>
                </pt>
                <pt idx="271">
                  <v>0</v>
                </pt>
                <pt idx="272">
                  <v>0</v>
                </pt>
                <pt idx="273">
                  <v>0</v>
                </pt>
                <pt idx="274">
                  <v>0</v>
                </pt>
                <pt idx="275">
                  <v>0</v>
                </pt>
                <pt idx="276">
                  <v>0</v>
                </pt>
                <pt idx="277">
                  <v>0</v>
                </pt>
                <pt idx="278">
                  <v>0</v>
                </pt>
                <pt idx="279">
                  <v>0</v>
                </pt>
                <pt idx="280">
                  <v>0.5</v>
                </pt>
                <pt idx="281">
                  <v>0</v>
                </pt>
                <pt idx="282">
                  <v>0.5</v>
                </pt>
                <pt idx="283">
                  <v>0.5</v>
                </pt>
                <pt idx="284">
                  <v>0.75</v>
                </pt>
                <pt idx="285">
                  <v>0.75</v>
                </pt>
                <pt idx="286">
                  <v>0.75</v>
                </pt>
                <pt idx="287">
                  <v>0.75</v>
                </pt>
                <pt idx="288">
                  <v>0.75</v>
                </pt>
                <pt idx="289">
                  <v>0.75</v>
                </pt>
                <pt idx="290">
                  <v>0.75</v>
                </pt>
                <pt idx="291">
                  <v>0.75</v>
                </pt>
                <pt idx="292">
                  <v>0.75</v>
                </pt>
                <pt idx="293">
                  <v>0.75</v>
                </pt>
                <pt idx="294">
                  <v>0</v>
                </pt>
                <pt idx="295">
                  <v>0</v>
                </pt>
                <pt idx="296">
                  <v>0.5</v>
                </pt>
                <pt idx="297">
                  <v>0.5</v>
                </pt>
                <pt idx="298">
                  <v>0</v>
                </pt>
                <pt idx="299">
                  <v>0</v>
                </pt>
                <pt idx="300">
                  <v>0</v>
                </pt>
                <pt idx="301">
                  <v>0</v>
                </pt>
                <pt idx="302">
                  <v>0</v>
                </pt>
                <pt idx="303">
                  <v>0</v>
                </pt>
                <pt idx="304">
                  <v>0</v>
                </pt>
                <pt idx="305">
                  <v>0</v>
                </pt>
                <pt idx="306">
                  <v>0</v>
                </pt>
                <pt idx="307">
                  <v>0</v>
                </pt>
                <pt idx="308">
                  <v>0</v>
                </pt>
                <pt idx="309">
                  <v>0</v>
                </pt>
                <pt idx="310">
                  <v>0</v>
                </pt>
                <pt idx="311">
                  <v>0</v>
                </pt>
                <pt idx="312">
                  <v>0</v>
                </pt>
                <pt idx="313">
                  <v>0</v>
                </pt>
                <pt idx="314">
                  <v>0</v>
                </pt>
                <pt idx="315">
                  <v>0</v>
                </pt>
                <pt idx="316">
                  <v>0</v>
                </pt>
                <pt idx="317">
                  <v>0</v>
                </pt>
                <pt idx="318">
                  <v>0</v>
                </pt>
                <pt idx="319">
                  <v>0</v>
                </pt>
                <pt idx="320">
                  <v>0</v>
                </pt>
                <pt idx="321">
                  <v>0</v>
                </pt>
                <pt idx="322">
                  <v>0</v>
                </pt>
                <pt idx="323">
                  <v>0</v>
                </pt>
                <pt idx="324">
                  <v>0</v>
                </pt>
                <pt idx="325">
                  <v>0</v>
                </pt>
                <pt idx="326">
                  <v>0</v>
                </pt>
                <pt idx="327">
                  <v>0</v>
                </pt>
                <pt idx="328">
                  <v>0</v>
                </pt>
                <pt idx="329">
                  <v>0</v>
                </pt>
                <pt idx="330">
                  <v>0</v>
                </pt>
                <pt idx="331">
                  <v>0</v>
                </pt>
                <pt idx="332">
                  <v>0</v>
                </pt>
                <pt idx="333">
                  <v>0</v>
                </pt>
                <pt idx="334">
                  <v>0</v>
                </pt>
                <pt idx="335">
                  <v>0</v>
                </pt>
                <pt idx="336">
                  <v>0</v>
                </pt>
                <pt idx="337">
                  <v>0</v>
                </pt>
                <pt idx="338">
                  <v>0</v>
                </pt>
                <pt idx="339">
                  <v>0</v>
                </pt>
                <pt idx="340">
                  <v>0</v>
                </pt>
                <pt idx="341">
                  <v>0</v>
                </pt>
                <pt idx="342">
                  <v>0.5</v>
                </pt>
                <pt idx="343">
                  <v>0.5</v>
                </pt>
                <pt idx="344">
                  <v>0</v>
                </pt>
                <pt idx="345">
                  <v>0</v>
                </pt>
                <pt idx="346">
                  <v>0.5</v>
                </pt>
                <pt idx="347">
                  <v>0.5</v>
                </pt>
                <pt idx="348">
                  <v>0.5</v>
                </pt>
                <pt idx="349">
                  <v>0.5</v>
                </pt>
                <pt idx="350">
                  <v>0.5</v>
                </pt>
                <pt idx="351">
                  <v>0.5</v>
                </pt>
                <pt idx="352">
                  <v>0.5</v>
                </pt>
                <pt idx="353">
                  <v>0.5</v>
                </pt>
                <pt idx="354">
                  <v>0.5</v>
                </pt>
                <pt idx="355">
                  <v>0.5</v>
                </pt>
                <pt idx="356">
                  <v>0.5</v>
                </pt>
                <pt idx="357">
                  <v>0.5</v>
                </pt>
                <pt idx="358">
                  <v>0</v>
                </pt>
                <pt idx="359">
                  <v>0</v>
                </pt>
                <pt idx="360">
                  <v>0</v>
                </pt>
                <pt idx="361">
                  <v>0</v>
                </pt>
                <pt idx="362">
                  <v>0</v>
                </pt>
                <pt idx="363">
                  <v>0</v>
                </pt>
                <pt idx="364">
                  <v>0</v>
                </pt>
                <pt idx="365">
                  <v>0</v>
                </pt>
                <pt idx="366">
                  <v>0</v>
                </pt>
                <pt idx="367">
                  <v>0</v>
                </pt>
                <pt idx="368">
                  <v>0</v>
                </pt>
                <pt idx="369">
                  <v>0</v>
                </pt>
                <pt idx="370">
                  <v>0</v>
                </pt>
                <pt idx="371">
                  <v>0</v>
                </pt>
                <pt idx="372">
                  <v>0</v>
                </pt>
                <pt idx="373">
                  <v>0</v>
                </pt>
                <pt idx="374">
                  <v>0</v>
                </pt>
                <pt idx="375">
                  <v>0</v>
                </pt>
                <pt idx="376">
                  <v>0</v>
                </pt>
                <pt idx="377">
                  <v>0</v>
                </pt>
                <pt idx="378">
                  <v>0</v>
                </pt>
                <pt idx="379">
                  <v>0</v>
                </pt>
                <pt idx="380">
                  <v>0</v>
                </pt>
                <pt idx="381">
                  <v>0</v>
                </pt>
                <pt idx="382">
                  <v>0</v>
                </pt>
                <pt idx="383">
                  <v>0</v>
                </pt>
                <pt idx="384">
                  <v>0</v>
                </pt>
                <pt idx="385">
                  <v>0</v>
                </pt>
                <pt idx="386">
                  <v>0</v>
                </pt>
                <pt idx="387">
                  <v>0</v>
                </pt>
                <pt idx="388">
                  <v>0</v>
                </pt>
                <pt idx="389">
                  <v>0</v>
                </pt>
                <pt idx="390">
                  <v>0</v>
                </pt>
                <pt idx="391">
                  <v>0</v>
                </pt>
                <pt idx="392">
                  <v>0</v>
                </pt>
                <pt idx="393">
                  <v>0</v>
                </pt>
                <pt idx="394">
                  <v>0</v>
                </pt>
                <pt idx="395">
                  <v>0</v>
                </pt>
                <pt idx="396">
                  <v>0</v>
                </pt>
                <pt idx="397">
                  <v>0</v>
                </pt>
                <pt idx="398">
                  <v>0</v>
                </pt>
                <pt idx="399">
                  <v>0</v>
                </pt>
                <pt idx="400">
                  <v>0.5</v>
                </pt>
                <pt idx="401">
                  <v>0.5</v>
                </pt>
                <pt idx="402">
                  <v>0.5</v>
                </pt>
                <pt idx="403">
                  <v>1</v>
                </pt>
                <pt idx="404">
                  <v>1</v>
                </pt>
                <pt idx="405">
                  <v>1</v>
                </pt>
                <pt idx="406">
                  <v>0</v>
                </pt>
                <pt idx="407">
                  <v>0</v>
                </pt>
                <pt idx="408">
                  <v>0.5</v>
                </pt>
                <pt idx="409">
                  <v>0.5</v>
                </pt>
                <pt idx="410">
                  <v>1</v>
                </pt>
                <pt idx="411">
                  <v>1</v>
                </pt>
                <pt idx="412">
                  <v>1</v>
                </pt>
                <pt idx="413">
                  <v>1</v>
                </pt>
                <pt idx="414">
                  <v>1</v>
                </pt>
                <pt idx="415">
                  <v>1</v>
                </pt>
                <pt idx="416">
                  <v>0</v>
                </pt>
                <pt idx="417">
                  <v>0</v>
                </pt>
                <pt idx="418">
                  <v>0</v>
                </pt>
                <pt idx="419">
                  <v>0</v>
                </pt>
                <pt idx="420">
                  <v>0</v>
                </pt>
                <pt idx="421">
                  <v>0</v>
                </pt>
                <pt idx="422">
                  <v>0</v>
                </pt>
                <pt idx="423">
                  <v>0</v>
                </pt>
                <pt idx="424">
                  <v>0</v>
                </pt>
                <pt idx="425">
                  <v>0</v>
                </pt>
                <pt idx="426">
                  <v>0</v>
                </pt>
                <pt idx="427">
                  <v>0</v>
                </pt>
                <pt idx="428">
                  <v>0</v>
                </pt>
                <pt idx="429">
                  <v>0</v>
                </pt>
                <pt idx="430">
                  <v>0</v>
                </pt>
                <pt idx="431">
                  <v>0</v>
                </pt>
                <pt idx="432">
                  <v>0</v>
                </pt>
                <pt idx="433">
                  <v>0</v>
                </pt>
                <pt idx="434">
                  <v>0</v>
                </pt>
                <pt idx="435">
                  <v>0</v>
                </pt>
                <pt idx="436">
                  <v>0</v>
                </pt>
                <pt idx="437">
                  <v>0</v>
                </pt>
                <pt idx="438">
                  <v>0</v>
                </pt>
                <pt idx="439">
                  <v>0</v>
                </pt>
                <pt idx="440">
                  <v>0</v>
                </pt>
                <pt idx="441">
                  <v>0</v>
                </pt>
                <pt idx="442">
                  <v>0</v>
                </pt>
                <pt idx="443">
                  <v>0</v>
                </pt>
                <pt idx="444">
                  <v>0</v>
                </pt>
                <pt idx="445">
                  <v>0</v>
                </pt>
                <pt idx="446">
                  <v>0</v>
                </pt>
                <pt idx="447">
                  <v>0</v>
                </pt>
                <pt idx="448">
                  <v>0</v>
                </pt>
                <pt idx="449">
                  <v>0</v>
                </pt>
                <pt idx="450">
                  <v>0</v>
                </pt>
                <pt idx="451">
                  <v>0</v>
                </pt>
                <pt idx="452">
                  <v>0</v>
                </pt>
                <pt idx="453">
                  <v>0</v>
                </pt>
                <pt idx="454">
                  <v>0</v>
                </pt>
                <pt idx="455">
                  <v>0</v>
                </pt>
                <pt idx="456">
                  <v>0</v>
                </pt>
                <pt idx="457">
                  <v>0</v>
                </pt>
                <pt idx="458">
                  <v>0</v>
                </pt>
                <pt idx="459">
                  <v>0</v>
                </pt>
                <pt idx="460">
                  <v>0</v>
                </pt>
                <pt idx="461">
                  <v>0</v>
                </pt>
                <pt idx="462">
                  <v>0.5</v>
                </pt>
                <pt idx="463">
                  <v>0</v>
                </pt>
                <pt idx="464">
                  <v>0</v>
                </pt>
                <pt idx="465">
                  <v>0</v>
                </pt>
                <pt idx="466">
                  <v>0</v>
                </pt>
                <pt idx="467">
                  <v>0</v>
                </pt>
                <pt idx="468">
                  <v>0.25</v>
                </pt>
                <pt idx="469">
                  <v>0.25</v>
                </pt>
              </numCache>
            </numRef>
          </val>
        </ser>
        <dLbls>
          <showLegendKey val="0"/>
          <showVal val="0"/>
          <showCatName val="0"/>
          <showSerName val="0"/>
          <showPercent val="0"/>
          <showBubbleSize val="0"/>
        </dLbls>
        <gapWidth val="100"/>
        <axId val="392445048"/>
        <axId val="392446616"/>
      </barChart>
      <catAx>
        <axId val="392445048"/>
        <scaling>
          <orientation val="minMax"/>
        </scaling>
        <delete val="0"/>
        <axPos val="b"/>
        <majorGridlines>
          <spPr>
            <a:ln xmlns:a="http://schemas.openxmlformats.org/drawingml/2006/mai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xmlns:a="http://schemas.openxmlformats.org/drawingml/2006/main"/>
          <a:ln xmlns:a="http://schemas.openxmlformats.org/drawingml/2006/main" w="12700" cap="flat" cmpd="sng" algn="ctr">
            <a:solidFill>
              <a:schemeClr val="tx1">
                <a:lumMod val="15000"/>
                <a:lumOff val="85000"/>
              </a:schemeClr>
            </a:solidFill>
            <a:prstDash val="solid"/>
            <a:round/>
          </a:ln>
        </spPr>
        <txPr>
          <a:bodyPr xmlns:a="http://schemas.openxmlformats.org/drawingml/2006/main" rot="-2700000" spcFirstLastPara="1" vertOverflow="ellipsis"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392446616"/>
        <crosses val="autoZero"/>
        <auto val="1"/>
        <lblAlgn val="ctr"/>
        <lblOffset val="100"/>
        <noMultiLvlLbl val="0"/>
      </catAx>
      <valAx>
        <axId val="392446616"/>
        <scaling>
          <orientation val="minMax"/>
          <max val="1"/>
        </scaling>
        <delete val="0"/>
        <axPos val="l"/>
        <majorGridlines>
          <spPr>
            <a:ln xmlns:a="http://schemas.openxmlformats.org/drawingml/2006/main" w="9525" cap="flat" cmpd="sng" algn="ctr">
              <a:solidFill>
                <a:schemeClr val="tx1">
                  <a:lumMod val="15000"/>
                  <a:lumOff val="85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0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AU" sz="1000">
                    <a:latin typeface="Arial" panose="020B0604020202020204" pitchFamily="34" charset="0"/>
                    <a:cs typeface="Arial" panose="020B0604020202020204" pitchFamily="34" charset="0"/>
                  </a:rPr>
                  <a:t>Question Score</a:t>
                </a:r>
              </a:p>
            </rich>
          </tx>
          <layout>
            <manualLayout>
              <xMode val="edge"/>
              <yMode val="edge"/>
              <wMode val="factor"/>
              <hMode val="factor"/>
              <x val="0.1996413826198147"/>
              <y val="0.2539853640499964"/>
            </manualLayout>
          </layout>
          <overlay val="0"/>
          <spPr>
            <a:noFill xmlns:a="http://schemas.openxmlformats.org/drawingml/2006/main"/>
            <a:ln xmlns:a="http://schemas.openxmlformats.org/drawingml/2006/main">
              <a:noFill/>
              <a:prstDash val="solid"/>
            </a:ln>
          </spPr>
        </title>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392445048"/>
        <crosses val="autoZero"/>
        <crossBetween val="between"/>
      </valAx>
    </plotArea>
    <plotVisOnly val="1"/>
    <dispBlanksAs val="gap"/>
  </chart>
</chartSpace>
</file>

<file path=xl/comments/comment1.xml><?xml version="1.0" encoding="utf-8"?>
<comments xmlns="http://schemas.openxmlformats.org/spreadsheetml/2006/main">
  <authors>
    <author>James Goode</author>
  </authors>
  <commentList>
    <comment ref="N2" authorId="0" shapeId="0">
      <text>
        <t>2 questions
Must pass each
ie average score must = 1. 
Data calcuated automatically from Upmark</t>
      </text>
    </comment>
    <comment ref="O2" authorId="0" shapeId="0">
      <text>
        <t>1. Must pass AM level 1 or else score from AM level 1 step
2. 2 questions for AM Level, must pass each ie average score must = 1. 
3. Add score to AM level 1 step score 
Data calculated automatically from Upmark</t>
      </text>
    </comment>
    <comment ref="P2" authorId="0" shapeId="0">
      <text>
        <t>1. Must pass AM level step 2 or else AM level 2 step score
2. If passed, add the median of AM level 3 score to AM level 2 
step score.  
Data automatically calculated from Upmark</t>
      </text>
    </comment>
    <comment ref="Q2" authorId="0" shapeId="0">
      <text>
        <t xml:space="preserve">To be entered manually
</t>
      </text>
    </comment>
    <comment ref="R2" authorId="0" shapeId="0">
      <text>
        <t xml:space="preserve">To be entered manaully
</t>
      </text>
    </comment>
  </commentList>
</comments>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s>
</file>

<file path=xl/drawings/drawing1.xml><?xml version="1.0" encoding="utf-8"?>
<wsDr xmlns="http://schemas.openxmlformats.org/drawingml/2006/spreadsheetDrawing">
  <twoCellAnchor editAs="absolute">
    <from>
      <col>21</col>
      <colOff>50165</colOff>
      <row>2</row>
      <rowOff>20319</rowOff>
    </from>
    <to>
      <col>34</col>
      <colOff>69215</colOff>
      <row>12</row>
      <rowOff>372745</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editAs="absolute">
    <from>
      <col>20</col>
      <colOff>602886</colOff>
      <row>14</row>
      <rowOff>352697</rowOff>
    </from>
    <to>
      <col>34</col>
      <colOff>609236</colOff>
      <row>31</row>
      <rowOff>444681</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T698"/>
  <sheetViews>
    <sheetView tabSelected="1" zoomScale="90" zoomScaleNormal="90" workbookViewId="0">
      <pane ySplit="2" topLeftCell="A3" activePane="bottomLeft" state="frozen"/>
      <selection pane="bottomLeft" activeCell="A1" sqref="A1:I1"/>
    </sheetView>
  </sheetViews>
  <sheetFormatPr baseColWidth="8" defaultRowHeight="15"/>
  <cols>
    <col width="37.85546875" customWidth="1" style="49" min="1" max="1"/>
    <col width="19.42578125" bestFit="1" customWidth="1" style="49" min="2" max="2"/>
    <col width="38.42578125" customWidth="1" style="49" min="3" max="3"/>
    <col width="12.42578125" bestFit="1" customWidth="1" style="49" min="4" max="4"/>
    <col width="26.5703125" customWidth="1" style="49" min="5" max="5"/>
    <col width="17.42578125" customWidth="1" style="49" min="6" max="6"/>
    <col width="54.5703125" customWidth="1" style="49" min="7" max="7"/>
    <col width="20.140625" customWidth="1" style="49" min="8" max="8"/>
    <col width="18" bestFit="1" customWidth="1" style="9" min="9" max="9"/>
    <col width="12.5703125" customWidth="1" style="49" min="10" max="10"/>
    <col width="8.85546875" customWidth="1" style="49" min="11" max="11"/>
    <col width="12" customWidth="1" style="9" min="12" max="12"/>
    <col width="51.5703125" customWidth="1" style="48" min="13" max="13"/>
    <col width="19.42578125" bestFit="1" customWidth="1" style="49" min="14" max="16"/>
    <col width="19.42578125" customWidth="1" style="49" min="17" max="19"/>
    <col width="8.7109375" customWidth="1" style="49" min="20" max="20"/>
  </cols>
  <sheetData>
    <row r="1" ht="47.45" customHeight="1" s="49" thickBot="1">
      <c r="A1" s="45" t="inlineStr">
        <is>
          <t>Asset Management Customer Value 2021 - UK RAW DATA</t>
        </is>
      </c>
      <c r="B1" s="46" t="n"/>
      <c r="C1" s="46" t="n"/>
      <c r="D1" s="46" t="n"/>
      <c r="E1" s="46" t="n"/>
      <c r="F1" s="46" t="n"/>
      <c r="G1" s="46" t="n"/>
      <c r="H1" s="46" t="n"/>
      <c r="I1" s="46" t="n"/>
      <c r="L1" s="47" t="inlineStr">
        <is>
          <t>SUBJECT SUMMARY</t>
        </is>
      </c>
    </row>
    <row r="2" ht="23.1" customFormat="1" customHeight="1" s="6" thickBot="1">
      <c r="A2" s="16" t="inlineStr">
        <is>
          <t>Subject heading</t>
        </is>
      </c>
      <c r="B2" s="17" t="inlineStr">
        <is>
          <t>Subject Number</t>
        </is>
      </c>
      <c r="C2" s="17" t="inlineStr">
        <is>
          <t>Subject Name</t>
        </is>
      </c>
      <c r="D2" s="17" t="inlineStr">
        <is>
          <t xml:space="preserve">AM Level </t>
        </is>
      </c>
      <c r="E2" s="17" t="inlineStr">
        <is>
          <t>Sub maturity</t>
        </is>
      </c>
      <c r="F2" s="18" t="inlineStr">
        <is>
          <t>submeasure_title</t>
        </is>
      </c>
      <c r="G2" s="19" t="inlineStr">
        <is>
          <t>submeasure_description</t>
        </is>
      </c>
      <c r="H2" s="28" t="inlineStr">
        <is>
          <t>Data Base value</t>
        </is>
      </c>
      <c r="I2" s="20" t="inlineStr">
        <is>
          <t>Actual Score</t>
        </is>
      </c>
      <c r="L2" s="22" t="inlineStr">
        <is>
          <t>Subject</t>
        </is>
      </c>
      <c r="M2" s="34" t="inlineStr">
        <is>
          <t>Subject Name</t>
        </is>
      </c>
      <c r="N2" s="34" t="inlineStr">
        <is>
          <t>AM Level 1 step</t>
        </is>
      </c>
      <c r="O2" s="34" t="inlineStr">
        <is>
          <t>AM Level 2 step</t>
        </is>
      </c>
      <c r="P2" s="34" t="inlineStr">
        <is>
          <t>AM Level 3 step</t>
        </is>
      </c>
      <c r="Q2" s="31" t="inlineStr">
        <is>
          <t>AM Level 4</t>
        </is>
      </c>
      <c r="R2" s="31" t="inlineStr">
        <is>
          <t>AM Level 5</t>
        </is>
      </c>
      <c r="S2" s="41" t="inlineStr">
        <is>
          <t>Final AM Level</t>
        </is>
      </c>
      <c r="T2" s="23" t="inlineStr">
        <is>
          <t>Target</t>
        </is>
      </c>
    </row>
    <row r="3" ht="30" customHeight="1" s="49">
      <c r="A3" s="11" t="inlineStr">
        <is>
          <t>Asset Management Strategy &amp; Planning</t>
        </is>
      </c>
      <c r="B3" s="12" t="n">
        <v>1</v>
      </c>
      <c r="C3" s="13" t="inlineStr">
        <is>
          <t>Asset Management Policy</t>
        </is>
      </c>
      <c r="D3" s="14" t="n">
        <v>1</v>
      </c>
      <c r="E3" s="13" t="inlineStr">
        <is>
          <t>Level 1: Organisation is aware</t>
        </is>
      </c>
      <c r="F3" s="15" t="inlineStr">
        <is>
          <t>1.1.1</t>
        </is>
      </c>
      <c r="G3" s="13" t="inlineStr">
        <is>
          <t>The organisation has identified the need to address this subject, and there is evidence of intent to develop it.</t>
        </is>
      </c>
      <c r="H3" s="21" t="n">
        <v>1</v>
      </c>
      <c r="I3" s="21">
        <f>H3/2</f>
        <v/>
      </c>
      <c r="L3" s="26" t="n">
        <v>1</v>
      </c>
      <c r="M3" s="35" t="inlineStr">
        <is>
          <t>1 Asset Management Policy</t>
        </is>
      </c>
      <c r="N3" s="36">
        <f>SUMIFS($I$3:$I$981,$B$3:$B$981,L3,$D$3:$D$981,1)</f>
        <v/>
      </c>
      <c r="O3" s="36">
        <f>IF(N3=1,SUMIFS($I$3:$I$981,$B$3:$B$981,L3,$D$3:$D$981,2)+1,N3)</f>
        <v/>
      </c>
      <c r="P3" s="37">
        <f t="array" ref="P3">IF(O3=2,O3+MEDIAN(IF($B$3:$B$981=L3,IF($D$3:$D$981=3,$I$3:$I$789))),O3)</f>
        <v/>
      </c>
      <c r="Q3" s="32" t="n">
        <v>0.75</v>
      </c>
      <c r="R3" s="32" t="n"/>
      <c r="S3" s="42">
        <f>IF(P3&gt;=2.75,IF(Q3&gt;=0.75,P3+Q3+R3,P3+Q3),P3)</f>
        <v/>
      </c>
      <c r="T3" s="24" t="n">
        <v>0</v>
      </c>
    </row>
    <row r="4" ht="45" customHeight="1" s="49">
      <c r="A4" s="10" t="inlineStr">
        <is>
          <t>Asset Management Strategy &amp; Planning</t>
        </is>
      </c>
      <c r="B4" s="3" t="n">
        <v>1</v>
      </c>
      <c r="C4" s="2" t="inlineStr">
        <is>
          <t>Asset Management Policy</t>
        </is>
      </c>
      <c r="D4" s="4" t="n">
        <v>1</v>
      </c>
      <c r="E4" s="2" t="inlineStr">
        <is>
          <t>Level 1: Organisation is aware</t>
        </is>
      </c>
      <c r="F4" s="5" t="inlineStr">
        <is>
          <t>1.1.2</t>
        </is>
      </c>
      <c r="G4" s="2" t="inlineStr">
        <is>
          <t>Processes are poorly controlled and reactive. Performance is unpredictable. Proposals may be under development and some basic requirements may be in place.</t>
        </is>
      </c>
      <c r="H4" s="25" t="n">
        <v>1</v>
      </c>
      <c r="I4" s="21">
        <f>H4/2</f>
        <v/>
      </c>
      <c r="L4" s="26" t="n">
        <v>2</v>
      </c>
      <c r="M4" s="35" t="inlineStr">
        <is>
          <t>2 Asset Management Strategy &amp; Objectives</t>
        </is>
      </c>
      <c r="N4" s="36">
        <f>SUMIFS($I$3:$I$981,$B$3:$B$981,L4,$D$3:$D$981,1)</f>
        <v/>
      </c>
      <c r="O4" s="36">
        <f>IF(N4=1,SUMIFS($I$3:$I$981,$B$3:$B$981,L4,$D$3:$D$981,2)+1,N4)</f>
        <v/>
      </c>
      <c r="P4" s="37">
        <f t="array" ref="P4">IF(O4=2,O4+MEDIAN(IF($B$3:$B$981=L4,IF($D$3:$D$981=3,$I$3:$I$789))),O4)</f>
        <v/>
      </c>
      <c r="Q4" s="32" t="n"/>
      <c r="R4" s="32" t="n"/>
      <c r="S4" s="42">
        <f>IF(P4&gt;=2.75,IF(Q4&gt;=0.75,P4+Q4+R4,P4+Q4),P4)</f>
        <v/>
      </c>
      <c r="T4" s="27" t="n">
        <v>0</v>
      </c>
    </row>
    <row r="5" ht="60" customHeight="1" s="49">
      <c r="A5" s="10" t="inlineStr">
        <is>
          <t>Asset Management Strategy &amp; Planning</t>
        </is>
      </c>
      <c r="B5" s="3" t="n">
        <v>1</v>
      </c>
      <c r="C5" s="2" t="inlineStr">
        <is>
          <t>Asset Management Policy</t>
        </is>
      </c>
      <c r="D5" s="4" t="n">
        <v>2</v>
      </c>
      <c r="E5" s="2" t="inlineStr">
        <is>
          <t>Level 2: Organisation is developing</t>
        </is>
      </c>
      <c r="F5" s="5" t="inlineStr">
        <is>
          <t>1.2.1</t>
        </is>
      </c>
      <c r="G5" s="2" t="inlineStr">
        <is>
          <t>The organisation has identified the means of systematically and consistently achieving competency in this subject, and can demonstrate that these are being progressed with credible and resourced plans.</t>
        </is>
      </c>
      <c r="H5" s="25" t="n">
        <v>1</v>
      </c>
      <c r="I5" s="21">
        <f>H5/2</f>
        <v/>
      </c>
      <c r="L5" s="26" t="n">
        <v>3</v>
      </c>
      <c r="M5" s="35" t="inlineStr">
        <is>
          <t>3 Demand Analysis</t>
        </is>
      </c>
      <c r="N5" s="36">
        <f>SUMIFS($I$3:$I$981,$B$3:$B$981,L5,$D$3:$D$981,1)</f>
        <v/>
      </c>
      <c r="O5" s="36">
        <f>IF(N5=1,SUMIFS($I$3:$I$981,$B$3:$B$981,L5,$D$3:$D$981,2)+1,N5)</f>
        <v/>
      </c>
      <c r="P5" s="37">
        <f t="array" ref="P5">IF(O5=2,O5+MEDIAN(IF($B$3:$B$981=L5,IF($D$3:$D$981=3,$I$3:$I$789))),O5)</f>
        <v/>
      </c>
      <c r="Q5" s="32" t="n">
        <v>0.75</v>
      </c>
      <c r="R5" s="32" t="n"/>
      <c r="S5" s="42">
        <f>IF(P5&gt;=2.75,IF(Q5&gt;=0.75,P5+Q5+R5,P5+Q5),P5)</f>
        <v/>
      </c>
      <c r="T5" s="27" t="n">
        <v>0</v>
      </c>
    </row>
    <row r="6" ht="90" customHeight="1" s="49">
      <c r="A6" s="10" t="inlineStr">
        <is>
          <t>Asset Management Strategy &amp; Planning</t>
        </is>
      </c>
      <c r="B6" s="3" t="n">
        <v>1</v>
      </c>
      <c r="C6" s="2" t="inlineStr">
        <is>
          <t>Asset Management Policy</t>
        </is>
      </c>
      <c r="D6" s="4" t="n">
        <v>2</v>
      </c>
      <c r="E6" s="2" t="inlineStr">
        <is>
          <t>Level 2: Organisation is developing</t>
        </is>
      </c>
      <c r="F6" s="5" t="inlineStr">
        <is>
          <t>1.2.2</t>
        </is>
      </c>
      <c r="G6"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6" s="25" t="n">
        <v>1</v>
      </c>
      <c r="I6" s="21">
        <f>H6/2</f>
        <v/>
      </c>
      <c r="L6" s="26" t="n">
        <v>4</v>
      </c>
      <c r="M6" s="35" t="inlineStr">
        <is>
          <t>4 Strategic Planning</t>
        </is>
      </c>
      <c r="N6" s="36">
        <f>SUMIFS($I$3:$I$981,$B$3:$B$981,L6,$D$3:$D$981,1)</f>
        <v/>
      </c>
      <c r="O6" s="36">
        <f>IF(N6=1,SUMIFS($I$3:$I$981,$B$3:$B$981,L6,$D$3:$D$981,2)+1,N6)</f>
        <v/>
      </c>
      <c r="P6" s="37">
        <f t="array" ref="P6">IF(O6=2,O6+MEDIAN(IF($B$3:$B$981=L6,IF($D$3:$D$981=3,$I$3:$I$789))),O6)</f>
        <v/>
      </c>
      <c r="Q6" s="32" t="n"/>
      <c r="R6" s="32" t="n"/>
      <c r="S6" s="42">
        <f>IF(P6&gt;=2.75,IF(Q6&gt;=0.75,P6+Q6+R6,P6+Q6),P6)</f>
        <v/>
      </c>
      <c r="T6" s="27" t="n">
        <v>0</v>
      </c>
    </row>
    <row r="7" ht="30" customHeight="1" s="49">
      <c r="A7" s="10" t="inlineStr">
        <is>
          <t>Asset Management Strategy &amp; Planning</t>
        </is>
      </c>
      <c r="B7" s="3" t="n">
        <v>1</v>
      </c>
      <c r="C7" s="2" t="inlineStr">
        <is>
          <t>Asset Management Policy</t>
        </is>
      </c>
      <c r="D7" s="4" t="n">
        <v>3</v>
      </c>
      <c r="E7" s="2" t="inlineStr">
        <is>
          <t>Level 3: Organisation is competent</t>
        </is>
      </c>
      <c r="F7" s="5" t="inlineStr">
        <is>
          <t>1.3.1</t>
        </is>
      </c>
      <c r="G7" s="2" t="inlineStr">
        <is>
          <t>The AM Policy has been authorised by the top management</t>
        </is>
      </c>
      <c r="H7" s="25" t="n">
        <v>1</v>
      </c>
      <c r="I7" s="25">
        <f>H7/4</f>
        <v/>
      </c>
      <c r="L7" s="26" t="n">
        <v>5</v>
      </c>
      <c r="M7" s="35" t="inlineStr">
        <is>
          <t>5 Asset Management Planning</t>
        </is>
      </c>
      <c r="N7" s="36">
        <f>SUMIFS($I$3:$I$981,$B$3:$B$981,L7,$D$3:$D$981,1)</f>
        <v/>
      </c>
      <c r="O7" s="36">
        <f>IF(N7=1,SUMIFS($I$3:$I$981,$B$3:$B$981,L7,$D$3:$D$981,2)+1,N7)</f>
        <v/>
      </c>
      <c r="P7" s="37">
        <f t="array" ref="P7">IF(O7=2,O7+MEDIAN(IF($B$3:$B$981=L7,IF($D$3:$D$981=3,$I$3:$I$789))),O7)</f>
        <v/>
      </c>
      <c r="Q7" s="32" t="n"/>
      <c r="R7" s="32" t="n"/>
      <c r="S7" s="42">
        <f>IF(P7&gt;=2.75,IF(Q7&gt;=0.75,P7+Q7+R7,P7+Q7),P7)</f>
        <v/>
      </c>
      <c r="T7" s="27" t="n">
        <v>0</v>
      </c>
    </row>
    <row r="8" ht="30" customHeight="1" s="49">
      <c r="A8" s="10" t="inlineStr">
        <is>
          <t>Asset Management Strategy &amp; Planning</t>
        </is>
      </c>
      <c r="B8" s="3" t="n">
        <v>1</v>
      </c>
      <c r="C8" s="2" t="inlineStr">
        <is>
          <t>Asset Management Policy</t>
        </is>
      </c>
      <c r="D8" s="4" t="n">
        <v>3</v>
      </c>
      <c r="E8" s="2" t="inlineStr">
        <is>
          <t>Level 3: Organisation is competent</t>
        </is>
      </c>
      <c r="F8" s="5" t="inlineStr">
        <is>
          <t>1.3.2</t>
        </is>
      </c>
      <c r="G8" s="2" t="inlineStr">
        <is>
          <t>AM Policy is appropriate to the purpose, scale and nature of the organisation</t>
        </is>
      </c>
      <c r="H8" s="25" t="n">
        <v>2</v>
      </c>
      <c r="I8" s="25">
        <f>H8/4</f>
        <v/>
      </c>
      <c r="L8" s="26" t="n">
        <v>6</v>
      </c>
      <c r="M8" s="35" t="inlineStr">
        <is>
          <t>6 Capital Investment Decision-Making</t>
        </is>
      </c>
      <c r="N8" s="36">
        <f>SUMIFS($I$3:$I$981,$B$3:$B$981,L8,$D$3:$D$981,1)</f>
        <v/>
      </c>
      <c r="O8" s="36">
        <f>IF(N8=1,SUMIFS($I$3:$I$981,$B$3:$B$981,L8,$D$3:$D$981,2)+1,N8)</f>
        <v/>
      </c>
      <c r="P8" s="37">
        <f t="array" ref="P8">IF(O8=2,O8+MEDIAN(IF($B$3:$B$981=L8,IF($D$3:$D$981=3,$I$3:$I$789))),O8)</f>
        <v/>
      </c>
      <c r="Q8" s="32" t="n"/>
      <c r="R8" s="32" t="n"/>
      <c r="S8" s="42">
        <f>IF(P8&gt;=2.75,IF(Q8&gt;=0.75,P8+Q8+R8,P8+Q8),P8)</f>
        <v/>
      </c>
      <c r="T8" s="27" t="n">
        <v>0</v>
      </c>
    </row>
    <row r="9" ht="30" customHeight="1" s="49">
      <c r="A9" s="10" t="inlineStr">
        <is>
          <t>Asset Management Strategy &amp; Planning</t>
        </is>
      </c>
      <c r="B9" s="3" t="n">
        <v>1</v>
      </c>
      <c r="C9" s="2" t="inlineStr">
        <is>
          <t>Asset Management Policy</t>
        </is>
      </c>
      <c r="D9" s="4" t="n">
        <v>3</v>
      </c>
      <c r="E9" s="2" t="inlineStr">
        <is>
          <t>Level 3: Organisation is competent</t>
        </is>
      </c>
      <c r="F9" s="5" t="inlineStr">
        <is>
          <t>1.3.3</t>
        </is>
      </c>
      <c r="G9" s="2" t="inlineStr">
        <is>
          <t>AM Policy provides a set of principles, intentions, organization’s mandated requirements and commitments.</t>
        </is>
      </c>
      <c r="H9" s="25" t="n">
        <v>2</v>
      </c>
      <c r="I9" s="25">
        <f>H9/4</f>
        <v/>
      </c>
      <c r="L9" s="26" t="n">
        <v>7</v>
      </c>
      <c r="M9" s="35" t="inlineStr">
        <is>
          <t>7 Operations and Maintenance Decision-Making</t>
        </is>
      </c>
      <c r="N9" s="36">
        <f>SUMIFS($I$3:$I$981,$B$3:$B$981,L9,$D$3:$D$981,1)</f>
        <v/>
      </c>
      <c r="O9" s="36">
        <f>IF(N9=1,SUMIFS($I$3:$I$981,$B$3:$B$981,L9,$D$3:$D$981,2)+1,N9)</f>
        <v/>
      </c>
      <c r="P9" s="37">
        <f t="array" ref="P9">IF(O9=2,O9+MEDIAN(IF($B$3:$B$981=L9,IF($D$3:$D$981=3,$I$3:$I$789))),O9)</f>
        <v/>
      </c>
      <c r="Q9" s="32" t="n">
        <v>0.5</v>
      </c>
      <c r="R9" s="32" t="n"/>
      <c r="S9" s="42">
        <f>IF(P9&gt;=2.75,IF(Q9&gt;=0.75,P9+Q9+R9,P9+Q9),P9)</f>
        <v/>
      </c>
      <c r="T9" s="27" t="n">
        <v>0</v>
      </c>
    </row>
    <row r="10" ht="30" customHeight="1" s="49">
      <c r="A10" s="10" t="inlineStr">
        <is>
          <t>Asset Management Strategy &amp; Planning</t>
        </is>
      </c>
      <c r="B10" s="3" t="n">
        <v>1</v>
      </c>
      <c r="C10" s="2" t="inlineStr">
        <is>
          <t>Asset Management Policy</t>
        </is>
      </c>
      <c r="D10" s="4" t="n">
        <v>3</v>
      </c>
      <c r="E10" s="2" t="inlineStr">
        <is>
          <t>Level 3: Organisation is competent</t>
        </is>
      </c>
      <c r="F10" s="5" t="inlineStr">
        <is>
          <t>1.3.4</t>
        </is>
      </c>
      <c r="G10" s="2" t="inlineStr">
        <is>
          <t>AM Policy provides a framework for development and implementation of the Strategic Asset Management Plan.</t>
        </is>
      </c>
      <c r="H10" s="25" t="n">
        <v>1</v>
      </c>
      <c r="I10" s="25">
        <f>H10/4</f>
        <v/>
      </c>
      <c r="L10" s="26" t="n">
        <v>8</v>
      </c>
      <c r="M10" s="35" t="inlineStr">
        <is>
          <t>8 Life Cycle Value Realisation</t>
        </is>
      </c>
      <c r="N10" s="36">
        <f>SUMIFS($I$3:$I$981,$B$3:$B$981,L10,$D$3:$D$981,1)</f>
        <v/>
      </c>
      <c r="O10" s="36">
        <f>IF(N10=1,SUMIFS($I$3:$I$981,$B$3:$B$981,L10,$D$3:$D$981,2)+1,N10)</f>
        <v/>
      </c>
      <c r="P10" s="37">
        <f t="array" ref="P10">IF(O10=2,O10+MEDIAN(IF($B$3:$B$981=L10,IF($D$3:$D$981=3,$I$3:$I$789))),O10)</f>
        <v/>
      </c>
      <c r="Q10" s="32" t="n">
        <v>0.75</v>
      </c>
      <c r="R10" s="32" t="n">
        <v>1</v>
      </c>
      <c r="S10" s="42">
        <f>IF(P10&gt;=2.75,IF(Q10&gt;=0.75,P10+Q10+R10,P10+Q10),P10)</f>
        <v/>
      </c>
      <c r="T10" s="27" t="n">
        <v>0</v>
      </c>
    </row>
    <row r="11" ht="60" customHeight="1" s="49">
      <c r="A11" s="10" t="inlineStr">
        <is>
          <t>Asset Management Strategy &amp; Planning</t>
        </is>
      </c>
      <c r="B11" s="3" t="n">
        <v>1</v>
      </c>
      <c r="C11" s="2" t="inlineStr">
        <is>
          <t>Asset Management Policy</t>
        </is>
      </c>
      <c r="D11" s="4" t="n">
        <v>3</v>
      </c>
      <c r="E11" s="2" t="inlineStr">
        <is>
          <t>Level 3: Organisation is competent</t>
        </is>
      </c>
      <c r="F11" s="5" t="inlineStr">
        <is>
          <t>1.3.5</t>
        </is>
      </c>
      <c r="G11" s="2" t="inlineStr">
        <is>
          <t>AM Policy is consistent with Organisational Plan, organizational objectives, stakeholder requirements, constraints and other relevant policies within the organization</t>
        </is>
      </c>
      <c r="H11" s="25" t="n">
        <v>2</v>
      </c>
      <c r="I11" s="25">
        <f>H11/4</f>
        <v/>
      </c>
      <c r="L11" s="26" t="n">
        <v>9</v>
      </c>
      <c r="M11" s="35" t="inlineStr">
        <is>
          <t>9 Resourcing Strategy</t>
        </is>
      </c>
      <c r="N11" s="36">
        <f>SUMIFS($I$3:$I$981,$B$3:$B$981,L11,$D$3:$D$981,1)</f>
        <v/>
      </c>
      <c r="O11" s="36">
        <f>IF(N11=1,SUMIFS($I$3:$I$981,$B$3:$B$981,L11,$D$3:$D$981,2)+1,N11)</f>
        <v/>
      </c>
      <c r="P11" s="37">
        <f t="array" ref="P11">IF(O11=2,O11+MEDIAN(IF($B$3:$B$981=L11,IF($D$3:$D$981=3,$I$3:$I$789))),O11)</f>
        <v/>
      </c>
      <c r="Q11" s="32" t="n"/>
      <c r="R11" s="32" t="n"/>
      <c r="S11" s="42">
        <f>IF(P11&gt;=2.75,IF(Q11&gt;=0.75,P11+Q11+R11,P11+Q11),P11)</f>
        <v/>
      </c>
      <c r="T11" s="27" t="n">
        <v>0</v>
      </c>
    </row>
    <row r="12" ht="45" customHeight="1" s="49">
      <c r="A12" s="10" t="inlineStr">
        <is>
          <t>Asset Management Strategy &amp; Planning</t>
        </is>
      </c>
      <c r="B12" s="3" t="n">
        <v>1</v>
      </c>
      <c r="C12" s="2" t="inlineStr">
        <is>
          <t>Asset Management Policy</t>
        </is>
      </c>
      <c r="D12" s="4" t="n">
        <v>3</v>
      </c>
      <c r="E12" s="2" t="inlineStr">
        <is>
          <t>Level 3: Organisation is competent</t>
        </is>
      </c>
      <c r="F12" s="5" t="inlineStr">
        <is>
          <t>1.3.6</t>
        </is>
      </c>
      <c r="G12" s="2" t="inlineStr">
        <is>
          <t>The policy sets out the organization’s commitment to satisfy applicable (e.g. legal, regulatory, etc.) requirements and to continual improvement</t>
        </is>
      </c>
      <c r="H12" s="25" t="n">
        <v>3</v>
      </c>
      <c r="I12" s="25">
        <f>H12/4</f>
        <v/>
      </c>
      <c r="L12" s="26" t="n">
        <v>10</v>
      </c>
      <c r="M12" s="35" t="inlineStr">
        <is>
          <t>10 Shutdowns &amp; Outage Strategy</t>
        </is>
      </c>
      <c r="N12" s="36">
        <f>SUMIFS($I$3:$I$981,$B$3:$B$981,L12,$D$3:$D$981,1)</f>
        <v/>
      </c>
      <c r="O12" s="36">
        <f>IF(N12=1,SUMIFS($I$3:$I$981,$B$3:$B$981,L12,$D$3:$D$981,2)+1,N12)</f>
        <v/>
      </c>
      <c r="P12" s="37">
        <f t="array" ref="P12">IF(O12=2,O12+MEDIAN(IF($B$3:$B$981=L12,IF($D$3:$D$981=3,$I$3:$I$789))),O12)</f>
        <v/>
      </c>
      <c r="Q12" s="32" t="n"/>
      <c r="R12" s="32" t="n"/>
      <c r="S12" s="42">
        <f>IF(P12&gt;=2.75,IF(Q12&gt;=0.75,P12+Q12+R12,P12+Q12),P12)</f>
        <v/>
      </c>
      <c r="T12" s="27" t="n">
        <v>0</v>
      </c>
    </row>
    <row r="13" ht="30" customHeight="1" s="49">
      <c r="A13" s="10" t="inlineStr">
        <is>
          <t>Asset Management Strategy &amp; Planning</t>
        </is>
      </c>
      <c r="B13" s="3" t="n">
        <v>1</v>
      </c>
      <c r="C13" s="2" t="inlineStr">
        <is>
          <t>Asset Management Policy</t>
        </is>
      </c>
      <c r="D13" s="4" t="n">
        <v>3</v>
      </c>
      <c r="E13" s="2" t="inlineStr">
        <is>
          <t>Level 3: Organisation is competent</t>
        </is>
      </c>
      <c r="F13" s="5" t="inlineStr">
        <is>
          <t>1.3.7</t>
        </is>
      </c>
      <c r="G13" s="2" t="inlineStr">
        <is>
          <t>The policy is effectively communicated to employees and stakeholders as appropriate</t>
        </is>
      </c>
      <c r="H13" s="25" t="n">
        <v>2</v>
      </c>
      <c r="I13" s="25">
        <f>H13/4</f>
        <v/>
      </c>
      <c r="L13" s="26" t="n">
        <v>11</v>
      </c>
      <c r="M13" s="35" t="inlineStr">
        <is>
          <t>11 Technical Standards and Legislation</t>
        </is>
      </c>
      <c r="N13" s="36">
        <f>SUMIFS($I$3:$I$981,$B$3:$B$981,L13,$D$3:$D$981,1)</f>
        <v/>
      </c>
      <c r="O13" s="36">
        <f>IF(N13=1,SUMIFS($I$3:$I$981,$B$3:$B$981,L13,$D$3:$D$981,2)+1,N13)</f>
        <v/>
      </c>
      <c r="P13" s="37">
        <f t="array" ref="P13">IF(O13=2,O13+MEDIAN(IF($B$3:$B$981=L13,IF($D$3:$D$981=3,$I$3:$I$789))),O13)</f>
        <v/>
      </c>
      <c r="Q13" s="32" t="n"/>
      <c r="R13" s="32" t="n"/>
      <c r="S13" s="42">
        <f>IF(P13&gt;=2.75,IF(Q13&gt;=0.75,P13+Q13+R13,P13+Q13),P13)</f>
        <v/>
      </c>
      <c r="T13" s="27" t="n">
        <v>0</v>
      </c>
    </row>
    <row r="14" ht="30" customHeight="1" s="49">
      <c r="A14" s="10" t="inlineStr">
        <is>
          <t>Asset Management Strategy &amp; Planning</t>
        </is>
      </c>
      <c r="B14" s="3" t="n">
        <v>1</v>
      </c>
      <c r="C14" s="2" t="inlineStr">
        <is>
          <t>Asset Management Policy</t>
        </is>
      </c>
      <c r="D14" s="4" t="n">
        <v>3</v>
      </c>
      <c r="E14" s="2" t="inlineStr">
        <is>
          <t>Level 3: Organisation is competent</t>
        </is>
      </c>
      <c r="F14" s="5" t="inlineStr">
        <is>
          <t>1.3.8</t>
        </is>
      </c>
      <c r="G14" s="2" t="inlineStr">
        <is>
          <t>The AM Policy is regularly reviewed and updated to support continual improvement.</t>
        </is>
      </c>
      <c r="H14" s="25" t="n">
        <v>2</v>
      </c>
      <c r="I14" s="25">
        <f>H14/4</f>
        <v/>
      </c>
      <c r="L14" s="26" t="n">
        <v>12</v>
      </c>
      <c r="M14" s="35" t="inlineStr">
        <is>
          <t>12 Asset Creation &amp; Acquisition</t>
        </is>
      </c>
      <c r="N14" s="36">
        <f>SUMIFS($I$3:$I$981,$B$3:$B$981,L14,$D$3:$D$981,1)</f>
        <v/>
      </c>
      <c r="O14" s="36">
        <f>IF(N14=1,SUMIFS($I$3:$I$981,$B$3:$B$981,L14,$D$3:$D$981,2)+1,N14)</f>
        <v/>
      </c>
      <c r="P14" s="37">
        <f t="array" ref="P14">IF(O14=2,O14+MEDIAN(IF($B$3:$B$981=L14,IF($D$3:$D$981=3,$I$3:$I$789))),O14)</f>
        <v/>
      </c>
      <c r="Q14" s="32" t="n"/>
      <c r="R14" s="32" t="n"/>
      <c r="S14" s="42">
        <f>IF(P14&gt;=2.75,IF(Q14&gt;=0.75,P14+Q14+R14,P14+Q14),P14)</f>
        <v/>
      </c>
      <c r="T14" s="27" t="n">
        <v>0</v>
      </c>
    </row>
    <row r="15" ht="30" customHeight="1" s="49">
      <c r="A15" s="10" t="inlineStr">
        <is>
          <t>Asset Management Strategy &amp; Planning</t>
        </is>
      </c>
      <c r="B15" s="3" t="n">
        <v>2</v>
      </c>
      <c r="C15" s="2" t="inlineStr">
        <is>
          <t>Asset Management Strategy &amp; Objectives</t>
        </is>
      </c>
      <c r="D15" s="4" t="n">
        <v>1</v>
      </c>
      <c r="E15" s="2" t="inlineStr">
        <is>
          <t>Level 1: Organisation is aware</t>
        </is>
      </c>
      <c r="F15" s="5" t="inlineStr">
        <is>
          <t>2.1.1</t>
        </is>
      </c>
      <c r="G15" s="2" t="inlineStr">
        <is>
          <t>The organisation has identified the need to address this subject, and there is evidence of intent to develop it.</t>
        </is>
      </c>
      <c r="H15" s="25" t="n">
        <v>1</v>
      </c>
      <c r="I15" s="21">
        <f>H15/2</f>
        <v/>
      </c>
      <c r="L15" s="26" t="n">
        <v>13</v>
      </c>
      <c r="M15" s="35" t="inlineStr">
        <is>
          <t>13 Systems Engineering</t>
        </is>
      </c>
      <c r="N15" s="36">
        <f>SUMIFS($I$3:$I$981,$B$3:$B$981,L15,$D$3:$D$981,1)</f>
        <v/>
      </c>
      <c r="O15" s="36">
        <f>IF(N15=1,SUMIFS($I$3:$I$981,$B$3:$B$981,L15,$D$3:$D$981,2)+1,N15)</f>
        <v/>
      </c>
      <c r="P15" s="37">
        <f t="array" ref="P15">IF(O15=2,O15+MEDIAN(IF($B$3:$B$981=L15,IF($D$3:$D$981=3,$I$3:$I$789))),O15)</f>
        <v/>
      </c>
      <c r="Q15" s="32" t="n"/>
      <c r="R15" s="32" t="n"/>
      <c r="S15" s="42">
        <f>IF(P15&gt;=2.75,IF(Q15&gt;=0.75,P15+Q15+R15,P15+Q15),P15)</f>
        <v/>
      </c>
      <c r="T15" s="27" t="n">
        <v>0</v>
      </c>
    </row>
    <row r="16" ht="45" customHeight="1" s="49">
      <c r="A16" s="10" t="inlineStr">
        <is>
          <t>Asset Management Strategy &amp; Planning</t>
        </is>
      </c>
      <c r="B16" s="3" t="n">
        <v>2</v>
      </c>
      <c r="C16" s="2" t="inlineStr">
        <is>
          <t>Asset Management Strategy &amp; Objectives</t>
        </is>
      </c>
      <c r="D16" s="4" t="n">
        <v>1</v>
      </c>
      <c r="E16" s="2" t="inlineStr">
        <is>
          <t>Level 1: Organisation is aware</t>
        </is>
      </c>
      <c r="F16" s="5" t="inlineStr">
        <is>
          <t>2.1.2</t>
        </is>
      </c>
      <c r="G16" s="2" t="inlineStr">
        <is>
          <t>Processes are poorly controlled and reactive. Performance is unpredictable. Proposals may be under development and some basic requirements may be in place.</t>
        </is>
      </c>
      <c r="H16" s="25" t="n">
        <v>1</v>
      </c>
      <c r="I16" s="21">
        <f>H16/2</f>
        <v/>
      </c>
      <c r="L16" s="26" t="n">
        <v>14</v>
      </c>
      <c r="M16" s="35" t="inlineStr">
        <is>
          <t>14 Configuration Management</t>
        </is>
      </c>
      <c r="N16" s="36">
        <f>SUMIFS($I$3:$I$981,$B$3:$B$981,L16,$D$3:$D$981,1)</f>
        <v/>
      </c>
      <c r="O16" s="36">
        <f>IF(N16=1,SUMIFS($I$3:$I$981,$B$3:$B$981,L16,$D$3:$D$981,2)+1,N16)</f>
        <v/>
      </c>
      <c r="P16" s="37">
        <f t="array" ref="P16">IF(O16=2,O16+MEDIAN(IF($B$3:$B$981=L16,IF($D$3:$D$981=3,$I$3:$I$789))),O16)</f>
        <v/>
      </c>
      <c r="Q16" s="32" t="n"/>
      <c r="R16" s="32" t="n"/>
      <c r="S16" s="42">
        <f>IF(P16&gt;=2.75,IF(Q16&gt;=0.75,P16+Q16+R16,P16+Q16),P16)</f>
        <v/>
      </c>
      <c r="T16" s="27" t="n">
        <v>0</v>
      </c>
    </row>
    <row r="17" ht="60" customHeight="1" s="49">
      <c r="A17" s="10" t="inlineStr">
        <is>
          <t>Asset Management Strategy &amp; Planning</t>
        </is>
      </c>
      <c r="B17" s="3" t="n">
        <v>2</v>
      </c>
      <c r="C17" s="2" t="inlineStr">
        <is>
          <t>Asset Management Strategy &amp; Objectives</t>
        </is>
      </c>
      <c r="D17" s="4" t="n">
        <v>2</v>
      </c>
      <c r="E17" s="2" t="inlineStr">
        <is>
          <t>Level 2: Organisation is developing</t>
        </is>
      </c>
      <c r="F17" s="5" t="inlineStr">
        <is>
          <t>2.2.1</t>
        </is>
      </c>
      <c r="G17" s="2" t="inlineStr">
        <is>
          <t>The organisation has identified the means of systematically and consistently achieving competency in this subject, and can demonstrate that these are being progressed with credible and resourced plans.</t>
        </is>
      </c>
      <c r="H17" s="25" t="n">
        <v>0</v>
      </c>
      <c r="I17" s="21">
        <f>H17/2</f>
        <v/>
      </c>
      <c r="L17" s="26" t="n">
        <v>15</v>
      </c>
      <c r="M17" s="35" t="inlineStr">
        <is>
          <t>15 Maintenance Delivery</t>
        </is>
      </c>
      <c r="N17" s="36">
        <f>SUMIFS($I$3:$I$981,$B$3:$B$981,L17,$D$3:$D$981,1)</f>
        <v/>
      </c>
      <c r="O17" s="36">
        <f>IF(N17=1,SUMIFS($I$3:$I$981,$B$3:$B$981,L17,$D$3:$D$981,2)+1,N17)</f>
        <v/>
      </c>
      <c r="P17" s="37">
        <f t="array" ref="P17">IF(O17=2,O17+MEDIAN(IF($B$3:$B$981=L17,IF($D$3:$D$981=3,$I$3:$I$789))),O17)</f>
        <v/>
      </c>
      <c r="Q17" s="32" t="n"/>
      <c r="R17" s="32" t="n"/>
      <c r="S17" s="42">
        <f>IF(P17&gt;=2.75,IF(Q17&gt;=0.75,P17+Q17+R17,P17+Q17),P17)</f>
        <v/>
      </c>
      <c r="T17" s="27" t="n">
        <v>0</v>
      </c>
    </row>
    <row r="18" ht="90" customHeight="1" s="49">
      <c r="A18" s="10" t="inlineStr">
        <is>
          <t>Asset Management Strategy &amp; Planning</t>
        </is>
      </c>
      <c r="B18" s="3" t="n">
        <v>2</v>
      </c>
      <c r="C18" s="2" t="inlineStr">
        <is>
          <t>Asset Management Strategy &amp; Objectives</t>
        </is>
      </c>
      <c r="D18" s="4" t="n">
        <v>2</v>
      </c>
      <c r="E18" s="2" t="inlineStr">
        <is>
          <t>Level 2: Organisation is developing</t>
        </is>
      </c>
      <c r="F18" s="5" t="inlineStr">
        <is>
          <t>2.2.2</t>
        </is>
      </c>
      <c r="G18"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18" s="25" t="n">
        <v>0</v>
      </c>
      <c r="I18" s="21">
        <f>H18/2</f>
        <v/>
      </c>
      <c r="L18" s="26" t="n">
        <v>16</v>
      </c>
      <c r="M18" s="35" t="inlineStr">
        <is>
          <t>16 Reliability Engineering</t>
        </is>
      </c>
      <c r="N18" s="36">
        <f>SUMIFS($I$3:$I$981,$B$3:$B$981,L18,$D$3:$D$981,1)</f>
        <v/>
      </c>
      <c r="O18" s="36">
        <f>IF(N18=1,SUMIFS($I$3:$I$981,$B$3:$B$981,L18,$D$3:$D$981,2)+1,N18)</f>
        <v/>
      </c>
      <c r="P18" s="37">
        <f t="array" ref="P18">IF(O18=2,O18+MEDIAN(IF($B$3:$B$981=L18,IF($D$3:$D$981=3,$I$3:$I$789))),O18)</f>
        <v/>
      </c>
      <c r="Q18" s="32" t="n"/>
      <c r="R18" s="32" t="n"/>
      <c r="S18" s="42">
        <f>IF(P18&gt;=2.75,IF(Q18&gt;=0.75,P18+Q18+R18,P18+Q18),P18)</f>
        <v/>
      </c>
      <c r="T18" s="27" t="n">
        <v>0</v>
      </c>
    </row>
    <row r="19" ht="30" customHeight="1" s="49">
      <c r="A19" s="10" t="inlineStr">
        <is>
          <t>Asset Management Strategy &amp; Planning</t>
        </is>
      </c>
      <c r="B19" s="3" t="n">
        <v>2</v>
      </c>
      <c r="C19" s="2" t="inlineStr">
        <is>
          <t>Asset Management Strategy &amp; Objectives</t>
        </is>
      </c>
      <c r="D19" s="4" t="n">
        <v>3</v>
      </c>
      <c r="E19" s="2" t="inlineStr">
        <is>
          <t>Level 3: Organisation is competent</t>
        </is>
      </c>
      <c r="F19" s="5" t="inlineStr">
        <is>
          <t>2.3.1</t>
        </is>
      </c>
      <c r="G19" s="2" t="inlineStr">
        <is>
          <t>AM objectives have been established at relevant levels and functions of the organisation</t>
        </is>
      </c>
      <c r="H19" s="25" t="n">
        <v>0</v>
      </c>
      <c r="I19" s="25">
        <f>H19/4</f>
        <v/>
      </c>
      <c r="L19" s="26" t="n">
        <v>17</v>
      </c>
      <c r="M19" s="35" t="inlineStr">
        <is>
          <t>17 Asset Operations</t>
        </is>
      </c>
      <c r="N19" s="36">
        <f>SUMIFS($I$3:$I$981,$B$3:$B$981,L19,$D$3:$D$981,1)</f>
        <v/>
      </c>
      <c r="O19" s="36">
        <f>IF(N19=1,SUMIFS($I$3:$I$981,$B$3:$B$981,L19,$D$3:$D$981,2)+1,N19)</f>
        <v/>
      </c>
      <c r="P19" s="37">
        <f t="array" ref="P19">IF(O19=2,O19+MEDIAN(IF($B$3:$B$981=L19,IF($D$3:$D$981=3,$I$3:$I$789))),O19)</f>
        <v/>
      </c>
      <c r="Q19" s="32" t="n"/>
      <c r="R19" s="32" t="n"/>
      <c r="S19" s="42">
        <f>IF(P19&gt;=2.75,IF(Q19&gt;=0.75,P19+Q19+R19,P19+Q19),P19)</f>
        <v/>
      </c>
      <c r="T19" s="27" t="n">
        <v>0</v>
      </c>
    </row>
    <row r="20" ht="30" customHeight="1" s="49">
      <c r="A20" s="10" t="inlineStr">
        <is>
          <t>Asset Management Strategy &amp; Planning</t>
        </is>
      </c>
      <c r="B20" s="3" t="n">
        <v>2</v>
      </c>
      <c r="C20" s="2" t="inlineStr">
        <is>
          <t>Asset Management Strategy &amp; Objectives</t>
        </is>
      </c>
      <c r="D20" s="4" t="n">
        <v>3</v>
      </c>
      <c r="E20" s="2" t="inlineStr">
        <is>
          <t>Level 3: Organisation is competent</t>
        </is>
      </c>
      <c r="F20" s="5" t="inlineStr">
        <is>
          <t>2.3.2</t>
        </is>
      </c>
      <c r="G20" s="2" t="inlineStr">
        <is>
          <t>AM objectives consider stakeholder and other relevant requirements</t>
        </is>
      </c>
      <c r="H20" s="25" t="n">
        <v>0</v>
      </c>
      <c r="I20" s="25">
        <f>H20/4</f>
        <v/>
      </c>
      <c r="L20" s="26" t="n">
        <v>18</v>
      </c>
      <c r="M20" s="35" t="inlineStr">
        <is>
          <t>18 Resource Management</t>
        </is>
      </c>
      <c r="N20" s="36">
        <f>SUMIFS($I$3:$I$981,$B$3:$B$981,L20,$D$3:$D$981,1)</f>
        <v/>
      </c>
      <c r="O20" s="36">
        <f>IF(N20=1,SUMIFS($I$3:$I$981,$B$3:$B$981,L20,$D$3:$D$981,2)+1,N20)</f>
        <v/>
      </c>
      <c r="P20" s="37">
        <f t="array" ref="P20">IF(O20=2,O20+MEDIAN(IF($B$3:$B$981=L20,IF($D$3:$D$981=3,$I$3:$I$789))),O20)</f>
        <v/>
      </c>
      <c r="Q20" s="32" t="n"/>
      <c r="R20" s="32" t="n"/>
      <c r="S20" s="42">
        <f>IF(P20&gt;=2.75,IF(Q20&gt;=0.75,P20+Q20+R20,P20+Q20),P20)</f>
        <v/>
      </c>
      <c r="T20" s="27" t="n">
        <v>0</v>
      </c>
    </row>
    <row r="21" ht="30" customHeight="1" s="49">
      <c r="A21" s="10" t="inlineStr">
        <is>
          <t>Asset Management Strategy &amp; Planning</t>
        </is>
      </c>
      <c r="B21" s="3" t="n">
        <v>2</v>
      </c>
      <c r="C21" s="2" t="inlineStr">
        <is>
          <t>Asset Management Strategy &amp; Objectives</t>
        </is>
      </c>
      <c r="D21" s="4" t="n">
        <v>3</v>
      </c>
      <c r="E21" s="2" t="inlineStr">
        <is>
          <t>Level 3: Organisation is competent</t>
        </is>
      </c>
      <c r="F21" s="5" t="inlineStr">
        <is>
          <t>2.3.3</t>
        </is>
      </c>
      <c r="G21" s="2" t="inlineStr">
        <is>
          <t>The AM objectives are Specific. Measurable, Achievable, Realistic and Time bound.</t>
        </is>
      </c>
      <c r="H21" s="25" t="n">
        <v>0</v>
      </c>
      <c r="I21" s="25">
        <f>H21/4</f>
        <v/>
      </c>
      <c r="L21" s="26" t="n">
        <v>19</v>
      </c>
      <c r="M21" s="35" t="inlineStr">
        <is>
          <t>19 Shutdown and Outage Management</t>
        </is>
      </c>
      <c r="N21" s="36">
        <f>SUMIFS($I$3:$I$981,$B$3:$B$981,L21,$D$3:$D$981,1)</f>
        <v/>
      </c>
      <c r="O21" s="36">
        <f>IF(N21=1,SUMIFS($I$3:$I$981,$B$3:$B$981,L21,$D$3:$D$981,2)+1,N21)</f>
        <v/>
      </c>
      <c r="P21" s="37">
        <f t="array" ref="P21">IF(O21=2,O21+MEDIAN(IF($B$3:$B$981=L21,IF($D$3:$D$981=3,$I$3:$I$789))),O21)</f>
        <v/>
      </c>
      <c r="Q21" s="32" t="n"/>
      <c r="R21" s="32" t="n"/>
      <c r="S21" s="42">
        <f>IF(P21&gt;=2.75,IF(Q21&gt;=0.75,P21+Q21+R21,P21+Q21),P21)</f>
        <v/>
      </c>
      <c r="T21" s="27" t="n">
        <v>0</v>
      </c>
    </row>
    <row r="22" ht="30" customHeight="1" s="49">
      <c r="A22" s="10" t="inlineStr">
        <is>
          <t>Asset Management Strategy &amp; Planning</t>
        </is>
      </c>
      <c r="B22" s="3" t="n">
        <v>2</v>
      </c>
      <c r="C22" s="2" t="inlineStr">
        <is>
          <t>Asset Management Strategy &amp; Objectives</t>
        </is>
      </c>
      <c r="D22" s="4" t="n">
        <v>3</v>
      </c>
      <c r="E22" s="2" t="inlineStr">
        <is>
          <t>Level 3: Organisation is competent</t>
        </is>
      </c>
      <c r="F22" s="5" t="inlineStr">
        <is>
          <t>2.3.4</t>
        </is>
      </c>
      <c r="G22" s="2" t="inlineStr">
        <is>
          <t>The AM objectives are documented and included within the Strategic Asset Management Plan (SAMP).</t>
        </is>
      </c>
      <c r="H22" s="25" t="n">
        <v>0</v>
      </c>
      <c r="I22" s="25">
        <f>H22/4</f>
        <v/>
      </c>
      <c r="L22" s="26" t="n">
        <v>20</v>
      </c>
      <c r="M22" s="35" t="inlineStr">
        <is>
          <t>20 Fault and Incident Response</t>
        </is>
      </c>
      <c r="N22" s="36">
        <f>SUMIFS($I$3:$I$981,$B$3:$B$981,L22,$D$3:$D$981,1)</f>
        <v/>
      </c>
      <c r="O22" s="36">
        <f>IF(N22=1,SUMIFS($I$3:$I$981,$B$3:$B$981,L22,$D$3:$D$981,2)+1,N22)</f>
        <v/>
      </c>
      <c r="P22" s="37">
        <f t="array" ref="P22">IF(O22=2,O22+MEDIAN(IF($B$3:$B$981=L22,IF($D$3:$D$981=3,$I$3:$I$789))),O22)</f>
        <v/>
      </c>
      <c r="Q22" s="32" t="n"/>
      <c r="R22" s="32" t="n"/>
      <c r="S22" s="42">
        <f>IF(P22&gt;=2.75,IF(Q22&gt;=0.75,P22+Q22+R22,P22+Q22),P22)</f>
        <v/>
      </c>
      <c r="T22" s="27" t="n">
        <v>0</v>
      </c>
    </row>
    <row r="23" ht="45" customHeight="1" s="49">
      <c r="A23" s="10" t="inlineStr">
        <is>
          <t>Asset Management Strategy &amp; Planning</t>
        </is>
      </c>
      <c r="B23" s="3" t="n">
        <v>2</v>
      </c>
      <c r="C23" s="2" t="inlineStr">
        <is>
          <t>Asset Management Strategy &amp; Objectives</t>
        </is>
      </c>
      <c r="D23" s="4" t="n">
        <v>3</v>
      </c>
      <c r="E23" s="2" t="inlineStr">
        <is>
          <t>Level 3: Organisation is competent</t>
        </is>
      </c>
      <c r="F23" s="5" t="inlineStr">
        <is>
          <t>2.3.5</t>
        </is>
      </c>
      <c r="G23" s="2" t="inlineStr">
        <is>
          <t>The SAMP sets out the organization’s strategic approach to the management of its assets and the achievement of AM objectives.</t>
        </is>
      </c>
      <c r="H23" s="25" t="n">
        <v>0</v>
      </c>
      <c r="I23" s="25">
        <f>H23/4</f>
        <v/>
      </c>
      <c r="L23" s="26" t="n">
        <v>21</v>
      </c>
      <c r="M23" s="35" t="inlineStr">
        <is>
          <t>21 Asset Decommissioning and Disposal</t>
        </is>
      </c>
      <c r="N23" s="36">
        <f>SUMIFS($I$3:$I$981,$B$3:$B$981,L23,$D$3:$D$981,1)</f>
        <v/>
      </c>
      <c r="O23" s="36">
        <f>IF(N23=1,SUMIFS($I$3:$I$981,$B$3:$B$981,L23,$D$3:$D$981,2)+1,N23)</f>
        <v/>
      </c>
      <c r="P23" s="37">
        <f t="array" ref="P23">IF(O23=2,O23+MEDIAN(IF($B$3:$B$981=L23,IF($D$3:$D$981=3,$I$3:$I$789))),O23)</f>
        <v/>
      </c>
      <c r="Q23" s="32" t="n"/>
      <c r="R23" s="32" t="n"/>
      <c r="S23" s="42">
        <f>IF(P23&gt;=2.75,IF(Q23&gt;=0.75,P23+Q23+R23,P23+Q23),P23)</f>
        <v/>
      </c>
      <c r="T23" s="27" t="n">
        <v>0</v>
      </c>
    </row>
    <row r="24" ht="45" customHeight="1" s="49">
      <c r="A24" s="10" t="inlineStr">
        <is>
          <t>Asset Management Strategy &amp; Planning</t>
        </is>
      </c>
      <c r="B24" s="3" t="n">
        <v>2</v>
      </c>
      <c r="C24" s="2" t="inlineStr">
        <is>
          <t>Asset Management Strategy &amp; Objectives</t>
        </is>
      </c>
      <c r="D24" s="4" t="n">
        <v>3</v>
      </c>
      <c r="E24" s="2" t="inlineStr">
        <is>
          <t>Level 3: Organisation is competent</t>
        </is>
      </c>
      <c r="F24" s="5" t="inlineStr">
        <is>
          <t>2.3.6</t>
        </is>
      </c>
      <c r="G24" s="2" t="inlineStr">
        <is>
          <t>The AM objectives and SAMP are aligned with the organisation’s objectives, the AM Policy and relevant requirements</t>
        </is>
      </c>
      <c r="H24" s="25" t="n">
        <v>0</v>
      </c>
      <c r="I24" s="25">
        <f>H24/4</f>
        <v/>
      </c>
      <c r="L24" s="26" t="n">
        <v>22</v>
      </c>
      <c r="M24" s="35" t="inlineStr">
        <is>
          <t>22 Asset Information Strategy</t>
        </is>
      </c>
      <c r="N24" s="36">
        <f>SUMIFS($I$3:$I$981,$B$3:$B$981,L24,$D$3:$D$981,1)</f>
        <v/>
      </c>
      <c r="O24" s="36">
        <f>IF(N24=1,SUMIFS($I$3:$I$981,$B$3:$B$981,L24,$D$3:$D$981,2)+1,N24)</f>
        <v/>
      </c>
      <c r="P24" s="37">
        <f t="array" ref="P24">IF(O24=2,O24+MEDIAN(IF($B$3:$B$981=L24,IF($D$3:$D$981=3,$I$3:$I$789))),O24)</f>
        <v/>
      </c>
      <c r="Q24" s="32" t="n"/>
      <c r="R24" s="32" t="n"/>
      <c r="S24" s="42">
        <f>IF(P24&gt;=2.75,IF(Q24&gt;=0.75,P24+Q24+R24,P24+Q24),P24)</f>
        <v/>
      </c>
      <c r="T24" s="27" t="n">
        <v>0</v>
      </c>
    </row>
    <row r="25" ht="30" customHeight="1" s="49">
      <c r="A25" s="10" t="inlineStr">
        <is>
          <t>Asset Management Strategy &amp; Planning</t>
        </is>
      </c>
      <c r="B25" s="3" t="n">
        <v>2</v>
      </c>
      <c r="C25" s="2" t="inlineStr">
        <is>
          <t>Asset Management Strategy &amp; Objectives</t>
        </is>
      </c>
      <c r="D25" s="4" t="n">
        <v>3</v>
      </c>
      <c r="E25" s="2" t="inlineStr">
        <is>
          <t>Level 3: Organisation is competent</t>
        </is>
      </c>
      <c r="F25" s="5" t="inlineStr">
        <is>
          <t>2.3.7</t>
        </is>
      </c>
      <c r="G25" s="2" t="inlineStr">
        <is>
          <t>The SAMP is consistent with the risk tolerability criteria and the organisation’s decision making criteria.</t>
        </is>
      </c>
      <c r="H25" s="25" t="n">
        <v>0</v>
      </c>
      <c r="I25" s="25">
        <f>H25/4</f>
        <v/>
      </c>
      <c r="L25" s="26" t="n">
        <v>23</v>
      </c>
      <c r="M25" s="35" t="inlineStr">
        <is>
          <t>23 Asset Information Management</t>
        </is>
      </c>
      <c r="N25" s="36">
        <f>SUMIFS($I$3:$I$981,$B$3:$B$981,L25,$D$3:$D$981,1)</f>
        <v/>
      </c>
      <c r="O25" s="36">
        <f>IF(N25=1,SUMIFS($I$3:$I$981,$B$3:$B$981,L25,$D$3:$D$981,2)+1,N25)</f>
        <v/>
      </c>
      <c r="P25" s="37">
        <f t="array" ref="P25">IF(O25=2,O25+MEDIAN(IF($B$3:$B$981=L25,IF($D$3:$D$981=3,$I$3:$I$789))),O25)</f>
        <v/>
      </c>
      <c r="Q25" s="32" t="n"/>
      <c r="R25" s="32" t="n"/>
      <c r="S25" s="42">
        <f>IF(P25&gt;=2.75,IF(Q25&gt;=0.75,P25+Q25+R25,P25+Q25),P25)</f>
        <v/>
      </c>
      <c r="T25" s="27" t="n">
        <v>0</v>
      </c>
    </row>
    <row r="26" ht="30" customHeight="1" s="49">
      <c r="A26" s="10" t="inlineStr">
        <is>
          <t>Asset Management Strategy &amp; Planning</t>
        </is>
      </c>
      <c r="B26" s="3" t="n">
        <v>2</v>
      </c>
      <c r="C26" s="2" t="inlineStr">
        <is>
          <t>Asset Management Strategy &amp; Objectives</t>
        </is>
      </c>
      <c r="D26" s="4" t="n">
        <v>3</v>
      </c>
      <c r="E26" s="2" t="inlineStr">
        <is>
          <t>Level 3: Organisation is competent</t>
        </is>
      </c>
      <c r="F26" s="5" t="inlineStr">
        <is>
          <t>2.3.8</t>
        </is>
      </c>
      <c r="G26" s="2" t="inlineStr">
        <is>
          <t>The SAMP is consistent with the methodology for determining asset criticality</t>
        </is>
      </c>
      <c r="H26" s="25" t="n">
        <v>0</v>
      </c>
      <c r="I26" s="25">
        <f>H26/4</f>
        <v/>
      </c>
      <c r="L26" s="26" t="n">
        <v>24</v>
      </c>
      <c r="M26" s="35" t="inlineStr">
        <is>
          <t>24 Asset Information Systems</t>
        </is>
      </c>
      <c r="N26" s="36">
        <f>SUMIFS($I$3:$I$981,$B$3:$B$981,L26,$D$3:$D$981,1)</f>
        <v/>
      </c>
      <c r="O26" s="36">
        <f>IF(N26=1,SUMIFS($I$3:$I$981,$B$3:$B$981,L26,$D$3:$D$981,2)+1,N26)</f>
        <v/>
      </c>
      <c r="P26" s="37">
        <f t="array" ref="P26">IF(O26=2,O26+MEDIAN(IF($B$3:$B$981=L26,IF($D$3:$D$981=3,$I$3:$I$789))),O26)</f>
        <v/>
      </c>
      <c r="Q26" s="32" t="n"/>
      <c r="R26" s="32" t="n"/>
      <c r="S26" s="42">
        <f>IF(P26&gt;=2.75,IF(Q26&gt;=0.75,P26+Q26+R26,P26+Q26),P26)</f>
        <v/>
      </c>
      <c r="T26" s="27" t="n">
        <v>0</v>
      </c>
    </row>
    <row r="27" ht="45" customHeight="1" s="49">
      <c r="A27" s="10" t="inlineStr">
        <is>
          <t>Asset Management Strategy &amp; Planning</t>
        </is>
      </c>
      <c r="B27" s="3" t="n">
        <v>2</v>
      </c>
      <c r="C27" s="2" t="inlineStr">
        <is>
          <t>Asset Management Strategy &amp; Objectives</t>
        </is>
      </c>
      <c r="D27" s="4" t="n">
        <v>3</v>
      </c>
      <c r="E27" s="2" t="inlineStr">
        <is>
          <t>Level 3: Organisation is competent</t>
        </is>
      </c>
      <c r="F27" s="5" t="inlineStr">
        <is>
          <t>2.3.9</t>
        </is>
      </c>
      <c r="G27" s="2" t="inlineStr">
        <is>
          <t>The SAMP outlines the role of the asset management system in achieving the AM objectives and plans for developing asset management capability.</t>
        </is>
      </c>
      <c r="H27" s="25" t="n">
        <v>0</v>
      </c>
      <c r="I27" s="25">
        <f>H27/4</f>
        <v/>
      </c>
      <c r="L27" s="26" t="n">
        <v>25</v>
      </c>
      <c r="M27" s="35" t="inlineStr">
        <is>
          <t>25 Data and Information</t>
        </is>
      </c>
      <c r="N27" s="36">
        <f>SUMIFS($I$3:$I$981,$B$3:$B$981,L27,$D$3:$D$981,1)</f>
        <v/>
      </c>
      <c r="O27" s="36">
        <f>IF(N27=1,SUMIFS($I$3:$I$981,$B$3:$B$981,L27,$D$3:$D$981,2)+1,N27)</f>
        <v/>
      </c>
      <c r="P27" s="37">
        <f t="array" ref="P27">IF(O27=2,O27+MEDIAN(IF($B$3:$B$981=L27,IF($D$3:$D$981=3,$I$3:$I$789))),O27)</f>
        <v/>
      </c>
      <c r="Q27" s="32" t="n"/>
      <c r="R27" s="32" t="n"/>
      <c r="S27" s="42">
        <f>IF(P27&gt;=2.75,IF(Q27&gt;=0.75,P27+Q27+R27,P27+Q27),P27)</f>
        <v/>
      </c>
      <c r="T27" s="27" t="n">
        <v>0</v>
      </c>
    </row>
    <row r="28" ht="30" customHeight="1" s="49">
      <c r="A28" s="10" t="inlineStr">
        <is>
          <t>Asset Management Strategy &amp; Planning</t>
        </is>
      </c>
      <c r="B28" s="3" t="n">
        <v>2</v>
      </c>
      <c r="C28" s="2" t="inlineStr">
        <is>
          <t>Asset Management Strategy &amp; Objectives</t>
        </is>
      </c>
      <c r="D28" s="4" t="n">
        <v>3</v>
      </c>
      <c r="E28" s="2" t="inlineStr">
        <is>
          <t>Level 3: Organisation is competent</t>
        </is>
      </c>
      <c r="F28" s="5" t="inlineStr">
        <is>
          <t>2.3.10</t>
        </is>
      </c>
      <c r="G28" s="2" t="inlineStr">
        <is>
          <t>The SAMP and AM objectives take into account existing and future needs in relation to assets and AM capabilities.</t>
        </is>
      </c>
      <c r="H28" s="25" t="n">
        <v>0</v>
      </c>
      <c r="I28" s="25">
        <f>H28/4</f>
        <v/>
      </c>
      <c r="L28" s="26" t="n">
        <v>26</v>
      </c>
      <c r="M28" s="35" t="inlineStr">
        <is>
          <t>26 Procurement and Supply Chain Management</t>
        </is>
      </c>
      <c r="N28" s="36">
        <f>SUMIFS($I$3:$I$981,$B$3:$B$981,L28,$D$3:$D$981,1)</f>
        <v/>
      </c>
      <c r="O28" s="36">
        <f>IF(N28=1,SUMIFS($I$3:$I$981,$B$3:$B$981,L28,$D$3:$D$981,2)+1,N28)</f>
        <v/>
      </c>
      <c r="P28" s="37">
        <f t="array" ref="P28">IF(O28=2,O28+MEDIAN(IF($B$3:$B$981=L28,IF($D$3:$D$981=3,$I$3:$I$789))),O28)</f>
        <v/>
      </c>
      <c r="Q28" s="32" t="n"/>
      <c r="R28" s="32" t="n"/>
      <c r="S28" s="42">
        <f>IF(P28&gt;=2.75,IF(Q28&gt;=0.75,P28+Q28+R28,P28+Q28),P28)</f>
        <v/>
      </c>
      <c r="T28" s="27" t="n">
        <v>0</v>
      </c>
    </row>
    <row r="29" ht="30" customHeight="1" s="49">
      <c r="A29" s="10" t="inlineStr">
        <is>
          <t>Asset Management Strategy &amp; Planning</t>
        </is>
      </c>
      <c r="B29" s="3" t="n">
        <v>2</v>
      </c>
      <c r="C29" s="2" t="inlineStr">
        <is>
          <t>Asset Management Strategy &amp; Objectives</t>
        </is>
      </c>
      <c r="D29" s="4" t="n">
        <v>3</v>
      </c>
      <c r="E29" s="2" t="inlineStr">
        <is>
          <t>Level 3: Organisation is competent</t>
        </is>
      </c>
      <c r="F29" s="5" t="inlineStr">
        <is>
          <t>2.3.11</t>
        </is>
      </c>
      <c r="G29" s="2" t="inlineStr">
        <is>
          <t>The SAMP &amp; AM objectives have been communicated to relevant internal and external parties.</t>
        </is>
      </c>
      <c r="H29" s="25" t="n">
        <v>0</v>
      </c>
      <c r="I29" s="25">
        <f>H29/4</f>
        <v/>
      </c>
      <c r="L29" s="26" t="n">
        <v>27</v>
      </c>
      <c r="M29" s="35" t="inlineStr">
        <is>
          <t>27 Asset Management Leadership</t>
        </is>
      </c>
      <c r="N29" s="36">
        <f>SUMIFS($I$3:$I$981,$B$3:$B$981,L29,$D$3:$D$981,1)</f>
        <v/>
      </c>
      <c r="O29" s="36">
        <f>IF(N29=1,SUMIFS($I$3:$I$981,$B$3:$B$981,L29,$D$3:$D$981,2)+1,N29)</f>
        <v/>
      </c>
      <c r="P29" s="37">
        <f t="array" ref="P29">IF(O29=2,O29+MEDIAN(IF($B$3:$B$981=L29,IF($D$3:$D$981=3,$I$3:$I$789))),O29)</f>
        <v/>
      </c>
      <c r="Q29" s="32" t="n"/>
      <c r="R29" s="32" t="n"/>
      <c r="S29" s="42">
        <f>IF(P29&gt;=2.75,IF(Q29&gt;=0.75,P29+Q29+R29,P29+Q29),P29)</f>
        <v/>
      </c>
      <c r="T29" s="27" t="n">
        <v>0</v>
      </c>
    </row>
    <row r="30" ht="30" customHeight="1" s="49">
      <c r="A30" s="10" t="inlineStr">
        <is>
          <t>Asset Management Strategy &amp; Planning</t>
        </is>
      </c>
      <c r="B30" s="3" t="n">
        <v>2</v>
      </c>
      <c r="C30" s="2" t="inlineStr">
        <is>
          <t>Asset Management Strategy &amp; Objectives</t>
        </is>
      </c>
      <c r="D30" s="4" t="n">
        <v>3</v>
      </c>
      <c r="E30" s="2" t="inlineStr">
        <is>
          <t>Level 3: Organisation is competent</t>
        </is>
      </c>
      <c r="F30" s="5" t="inlineStr">
        <is>
          <t>2.3.12</t>
        </is>
      </c>
      <c r="G30" s="2" t="inlineStr">
        <is>
          <t>The SAMP and AM objectives are reviewed and updated.</t>
        </is>
      </c>
      <c r="H30" s="25" t="n">
        <v>0</v>
      </c>
      <c r="I30" s="25">
        <f>H30/4</f>
        <v/>
      </c>
      <c r="L30" s="26" t="n">
        <v>28</v>
      </c>
      <c r="M30" s="35" t="inlineStr">
        <is>
          <t>28 Organisational Structure</t>
        </is>
      </c>
      <c r="N30" s="36">
        <f>SUMIFS($I$3:$I$981,$B$3:$B$981,L30,$D$3:$D$981,1)</f>
        <v/>
      </c>
      <c r="O30" s="36">
        <f>IF(N30=1,SUMIFS($I$3:$I$981,$B$3:$B$981,L30,$D$3:$D$981,2)+1,N30)</f>
        <v/>
      </c>
      <c r="P30" s="37">
        <f t="array" ref="P30">IF(O30=2,O30+MEDIAN(IF($B$3:$B$981=L30,IF($D$3:$D$981=3,$I$3:$I$789))),O30)</f>
        <v/>
      </c>
      <c r="Q30" s="32" t="n"/>
      <c r="R30" s="32" t="n"/>
      <c r="S30" s="42">
        <f>IF(P30&gt;=2.75,IF(Q30&gt;=0.75,P30+Q30+R30,P30+Q30),P30)</f>
        <v/>
      </c>
      <c r="T30" s="27" t="n">
        <v>0</v>
      </c>
    </row>
    <row r="31" ht="30" customHeight="1" s="49">
      <c r="A31" s="10" t="inlineStr">
        <is>
          <t>Asset Management Strategy &amp; Planning</t>
        </is>
      </c>
      <c r="B31" s="3" t="n">
        <v>3</v>
      </c>
      <c r="C31" s="2" t="inlineStr">
        <is>
          <t>Demand Analysis</t>
        </is>
      </c>
      <c r="D31" s="4" t="n">
        <v>1</v>
      </c>
      <c r="E31" s="2" t="inlineStr">
        <is>
          <t>Level 1: Organisation is aware</t>
        </is>
      </c>
      <c r="F31" s="5" t="inlineStr">
        <is>
          <t>3.1.1</t>
        </is>
      </c>
      <c r="G31" s="2" t="inlineStr">
        <is>
          <t>The organisation has identified the need to address this subject, and there is evidence of intent to develop it.</t>
        </is>
      </c>
      <c r="H31" s="25" t="n">
        <v>0</v>
      </c>
      <c r="I31" s="21">
        <f>H31/2</f>
        <v/>
      </c>
      <c r="L31" s="26" t="n">
        <v>29</v>
      </c>
      <c r="M31" s="35" t="inlineStr">
        <is>
          <t>29 Organisational Culture</t>
        </is>
      </c>
      <c r="N31" s="36">
        <f>SUMIFS($I$3:$I$981,$B$3:$B$981,L31,$D$3:$D$981,1)</f>
        <v/>
      </c>
      <c r="O31" s="36">
        <f>IF(N31=1,SUMIFS($I$3:$I$981,$B$3:$B$981,L31,$D$3:$D$981,2)+1,N31)</f>
        <v/>
      </c>
      <c r="P31" s="37">
        <f t="array" ref="P31">IF(O31=2,O31+MEDIAN(IF($B$3:$B$981=L31,IF($D$3:$D$981=3,$I$3:$I$789))),O31)</f>
        <v/>
      </c>
      <c r="Q31" s="32" t="n"/>
      <c r="R31" s="32" t="n"/>
      <c r="S31" s="42">
        <f>IF(P31&gt;=2.75,IF(Q31&gt;=0.75,P31+Q31+R31,P31+Q31),P31)</f>
        <v/>
      </c>
      <c r="T31" s="27" t="n">
        <v>0</v>
      </c>
    </row>
    <row r="32" ht="45" customHeight="1" s="49">
      <c r="A32" s="10" t="inlineStr">
        <is>
          <t>Asset Management Strategy &amp; Planning</t>
        </is>
      </c>
      <c r="B32" s="3" t="n">
        <v>3</v>
      </c>
      <c r="C32" s="2" t="inlineStr">
        <is>
          <t>Demand Analysis</t>
        </is>
      </c>
      <c r="D32" s="4" t="n">
        <v>1</v>
      </c>
      <c r="E32" s="2" t="inlineStr">
        <is>
          <t>Level 1: Organisation is aware</t>
        </is>
      </c>
      <c r="F32" s="5" t="inlineStr">
        <is>
          <t>3.1.2</t>
        </is>
      </c>
      <c r="G32" s="2" t="inlineStr">
        <is>
          <t>Processes are poorly controlled and reactive. Performance is unpredictable. Proposals may be under development and some basic requirements may be in place.</t>
        </is>
      </c>
      <c r="H32" s="25" t="n">
        <v>0</v>
      </c>
      <c r="I32" s="21">
        <f>H32/2</f>
        <v/>
      </c>
      <c r="L32" s="26" t="n">
        <v>30</v>
      </c>
      <c r="M32" s="35" t="inlineStr">
        <is>
          <t>30 Competence Management</t>
        </is>
      </c>
      <c r="N32" s="36">
        <f>SUMIFS($I$3:$I$981,$B$3:$B$981,L32,$D$3:$D$981,1)</f>
        <v/>
      </c>
      <c r="O32" s="36">
        <f>IF(N32=1,SUMIFS($I$3:$I$981,$B$3:$B$981,L32,$D$3:$D$981,2)+1,N32)</f>
        <v/>
      </c>
      <c r="P32" s="37">
        <f t="array" ref="P32">IF(O32=2,O32+MEDIAN(IF($B$3:$B$981=L32,IF($D$3:$D$981=3,$I$3:$I$789))),O32)</f>
        <v/>
      </c>
      <c r="Q32" s="32" t="n"/>
      <c r="R32" s="32" t="n"/>
      <c r="S32" s="42">
        <f>IF(P32&gt;=2.75,IF(Q32&gt;=0.75,P32+Q32+R32,P32+Q32),P32)</f>
        <v/>
      </c>
      <c r="T32" s="27" t="n">
        <v>0</v>
      </c>
    </row>
    <row r="33" ht="60" customHeight="1" s="49">
      <c r="A33" s="10" t="inlineStr">
        <is>
          <t>Asset Management Strategy &amp; Planning</t>
        </is>
      </c>
      <c r="B33" s="3" t="n">
        <v>3</v>
      </c>
      <c r="C33" s="2" t="inlineStr">
        <is>
          <t>Demand Analysis</t>
        </is>
      </c>
      <c r="D33" s="4" t="n">
        <v>2</v>
      </c>
      <c r="E33" s="2" t="inlineStr">
        <is>
          <t>Level 2: Organisation is developing</t>
        </is>
      </c>
      <c r="F33" s="5" t="inlineStr">
        <is>
          <t>3.2.1</t>
        </is>
      </c>
      <c r="G33" s="2" t="inlineStr">
        <is>
          <t>The organisation has identified the means of systematically and consistently achieving competency in this subject, and can demonstrate that these are being progressed with credible and resourced plans.</t>
        </is>
      </c>
      <c r="H33" s="25" t="n">
        <v>0</v>
      </c>
      <c r="I33" s="21">
        <f>H33/2</f>
        <v/>
      </c>
      <c r="L33" s="26" t="n">
        <v>31</v>
      </c>
      <c r="M33" s="35" t="inlineStr">
        <is>
          <t>31 Risk Assessment and Management</t>
        </is>
      </c>
      <c r="N33" s="36">
        <f>SUMIFS($I$3:$I$981,$B$3:$B$981,L33,$D$3:$D$981,1)</f>
        <v/>
      </c>
      <c r="O33" s="36">
        <f>IF(N33=1,SUMIFS($I$3:$I$981,$B$3:$B$981,L33,$D$3:$D$981,2)+1,N33)</f>
        <v/>
      </c>
      <c r="P33" s="37">
        <f t="array" ref="P33">IF(O33=2,O33+MEDIAN(IF($B$3:$B$981=L33,IF($D$3:$D$981=3,$I$3:$I$789))),O33)</f>
        <v/>
      </c>
      <c r="Q33" s="32" t="n"/>
      <c r="R33" s="32" t="n"/>
      <c r="S33" s="42">
        <f>IF(P33&gt;=2.75,IF(Q33&gt;=0.75,P33+Q33+R33,P33+Q33),P33)</f>
        <v/>
      </c>
      <c r="T33" s="27" t="n">
        <v>0</v>
      </c>
    </row>
    <row r="34" ht="90" customHeight="1" s="49">
      <c r="A34" s="10" t="inlineStr">
        <is>
          <t>Asset Management Strategy &amp; Planning</t>
        </is>
      </c>
      <c r="B34" s="3" t="n">
        <v>3</v>
      </c>
      <c r="C34" s="2" t="inlineStr">
        <is>
          <t>Demand Analysis</t>
        </is>
      </c>
      <c r="D34" s="4" t="n">
        <v>2</v>
      </c>
      <c r="E34" s="2" t="inlineStr">
        <is>
          <t>Level 2: Organisation is developing</t>
        </is>
      </c>
      <c r="F34" s="5" t="inlineStr">
        <is>
          <t>3.2.2</t>
        </is>
      </c>
      <c r="G34"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34" s="25" t="n">
        <v>0</v>
      </c>
      <c r="I34" s="21">
        <f>H34/2</f>
        <v/>
      </c>
      <c r="L34" s="26" t="n">
        <v>32</v>
      </c>
      <c r="M34" s="35" t="inlineStr">
        <is>
          <t>32 Contingency Planning &amp; Resilience Analysis</t>
        </is>
      </c>
      <c r="N34" s="36">
        <f>SUMIFS($I$3:$I$981,$B$3:$B$981,L34,$D$3:$D$981,1)</f>
        <v/>
      </c>
      <c r="O34" s="36">
        <f>IF(N34=1,SUMIFS($I$3:$I$981,$B$3:$B$981,L34,$D$3:$D$981,2)+1,N34)</f>
        <v/>
      </c>
      <c r="P34" s="37">
        <f t="array" ref="P34">IF(O34=2,O34+MEDIAN(IF($B$3:$B$981=L34,IF($D$3:$D$981=3,$I$3:$I$789))),O34)</f>
        <v/>
      </c>
      <c r="Q34" s="32" t="n"/>
      <c r="R34" s="32" t="n"/>
      <c r="S34" s="42">
        <f>IF(P34&gt;=2.75,IF(Q34&gt;=0.75,P34+Q34+R34,P34+Q34),P34)</f>
        <v/>
      </c>
      <c r="T34" s="27" t="n">
        <v>0</v>
      </c>
    </row>
    <row r="35" ht="45" customHeight="1" s="49">
      <c r="A35" s="10" t="inlineStr">
        <is>
          <t>Asset Management Strategy &amp; Planning</t>
        </is>
      </c>
      <c r="B35" s="3" t="n">
        <v>3</v>
      </c>
      <c r="C35" s="2" t="inlineStr">
        <is>
          <t>Demand Analysis</t>
        </is>
      </c>
      <c r="D35" s="4" t="n">
        <v>3</v>
      </c>
      <c r="E35" s="2" t="inlineStr">
        <is>
          <t>Level 3: Organisation is competent</t>
        </is>
      </c>
      <c r="F35" s="5" t="inlineStr">
        <is>
          <t>3.3.1</t>
        </is>
      </c>
      <c r="G35" s="2" t="inlineStr">
        <is>
          <t>The organization identifies internal and external factors that may pose risks or opportunities to achieving its AM objectives</t>
        </is>
      </c>
      <c r="H35" s="25" t="n">
        <v>0</v>
      </c>
      <c r="I35" s="25">
        <f>H35/4</f>
        <v/>
      </c>
      <c r="L35" s="26" t="n">
        <v>33</v>
      </c>
      <c r="M35" s="35" t="inlineStr">
        <is>
          <t>33 Sustainable Development</t>
        </is>
      </c>
      <c r="N35" s="36">
        <f>SUMIFS($I$3:$I$981,$B$3:$B$981,L35,$D$3:$D$981,1)</f>
        <v/>
      </c>
      <c r="O35" s="36">
        <f>IF(N35=1,SUMIFS($I$3:$I$981,$B$3:$B$981,L35,$D$3:$D$981,2)+1,N35)</f>
        <v/>
      </c>
      <c r="P35" s="37">
        <f t="array" ref="P35">IF(O35=2,O35+MEDIAN(IF($B$3:$B$981=L35,IF($D$3:$D$981=3,$I$3:$I$789))),O35)</f>
        <v/>
      </c>
      <c r="Q35" s="32" t="n"/>
      <c r="R35" s="32" t="n"/>
      <c r="S35" s="42">
        <f>IF(P35&gt;=2.75,IF(Q35&gt;=0.75,P35+Q35+R35,P35+Q35),P35)</f>
        <v/>
      </c>
      <c r="T35" s="27" t="n">
        <v>0</v>
      </c>
    </row>
    <row r="36" ht="45" customHeight="1" s="49">
      <c r="A36" s="10" t="inlineStr">
        <is>
          <t>Asset Management Strategy &amp; Planning</t>
        </is>
      </c>
      <c r="B36" s="3" t="n">
        <v>3</v>
      </c>
      <c r="C36" s="2" t="inlineStr">
        <is>
          <t>Demand Analysis</t>
        </is>
      </c>
      <c r="D36" s="4" t="n">
        <v>3</v>
      </c>
      <c r="E36" s="2" t="inlineStr">
        <is>
          <t>Level 3: Organisation is competent</t>
        </is>
      </c>
      <c r="F36" s="5" t="inlineStr">
        <is>
          <t>3.3.2</t>
        </is>
      </c>
      <c r="G36" s="2" t="inlineStr">
        <is>
          <t>The organisation forecasts how these factors can influence the demand for its products and services in the future and the requirements this will place on the assets.</t>
        </is>
      </c>
      <c r="H36" s="25" t="n">
        <v>1</v>
      </c>
      <c r="I36" s="25">
        <f>H36/4</f>
        <v/>
      </c>
      <c r="L36" s="26" t="n">
        <v>34</v>
      </c>
      <c r="M36" s="35" t="inlineStr">
        <is>
          <t>34 Management of Change</t>
        </is>
      </c>
      <c r="N36" s="36">
        <f>SUMIFS($I$3:$I$981,$B$3:$B$981,L36,$D$3:$D$981,1)</f>
        <v/>
      </c>
      <c r="O36" s="36">
        <f>IF(N36=1,SUMIFS($I$3:$I$981,$B$3:$B$981,L36,$D$3:$D$981,2)+1,N36)</f>
        <v/>
      </c>
      <c r="P36" s="37">
        <f t="array" ref="P36">IF(O36=2,O36+MEDIAN(IF($B$3:$B$981=L36,IF($D$3:$D$981=3,$I$3:$I$789))),O36)</f>
        <v/>
      </c>
      <c r="Q36" s="32" t="n"/>
      <c r="R36" s="32" t="n"/>
      <c r="S36" s="42">
        <f>IF(P36&gt;=2.75,IF(Q36&gt;=0.75,P36+Q36+R36,P36+Q36),P36)</f>
        <v/>
      </c>
      <c r="T36" s="27" t="n">
        <v>0</v>
      </c>
    </row>
    <row r="37" ht="45" customHeight="1" s="49">
      <c r="A37" s="10" t="inlineStr">
        <is>
          <t>Asset Management Strategy &amp; Planning</t>
        </is>
      </c>
      <c r="B37" s="3" t="n">
        <v>3</v>
      </c>
      <c r="C37" s="2" t="inlineStr">
        <is>
          <t>Demand Analysis</t>
        </is>
      </c>
      <c r="D37" s="4" t="n">
        <v>3</v>
      </c>
      <c r="E37" s="2" t="inlineStr">
        <is>
          <t>Level 3: Organisation is competent</t>
        </is>
      </c>
      <c r="F37" s="5" t="inlineStr">
        <is>
          <t>3.3.3</t>
        </is>
      </c>
      <c r="G37" s="2" t="inlineStr">
        <is>
          <t>Quantitative analysis tools and techniques are used for forecasting demand and required levels of service as appropriate to the requirements of the organization.</t>
        </is>
      </c>
      <c r="H37" s="25" t="n">
        <v>1</v>
      </c>
      <c r="I37" s="25">
        <f>H37/4</f>
        <v/>
      </c>
      <c r="L37" s="26" t="n">
        <v>35</v>
      </c>
      <c r="M37" s="35" t="inlineStr">
        <is>
          <t>35 Assets Performance &amp; Health Monitoring</t>
        </is>
      </c>
      <c r="N37" s="36">
        <f>SUMIFS($I$3:$I$981,$B$3:$B$981,L37,$D$3:$D$981,1)</f>
        <v/>
      </c>
      <c r="O37" s="36">
        <f>IF(N37=1,SUMIFS($I$3:$I$981,$B$3:$B$981,L37,$D$3:$D$981,2)+1,N37)</f>
        <v/>
      </c>
      <c r="P37" s="37">
        <f t="array" ref="P37">IF(O37=2,O37+MEDIAN(IF($B$3:$B$981=L37,IF($D$3:$D$981=3,$I$3:$I$789))),O37)</f>
        <v/>
      </c>
      <c r="Q37" s="32" t="n"/>
      <c r="R37" s="32" t="n"/>
      <c r="S37" s="42">
        <f>IF(P37&gt;=2.75,IF(Q37&gt;=0.75,P37+Q37+R37,P37+Q37),P37)</f>
        <v/>
      </c>
      <c r="T37" s="27" t="n">
        <v>0</v>
      </c>
    </row>
    <row r="38" ht="30" customHeight="1" s="49">
      <c r="A38" s="10" t="inlineStr">
        <is>
          <t>Asset Management Strategy &amp; Planning</t>
        </is>
      </c>
      <c r="B38" s="3" t="n">
        <v>3</v>
      </c>
      <c r="C38" s="2" t="inlineStr">
        <is>
          <t>Demand Analysis</t>
        </is>
      </c>
      <c r="D38" s="4" t="n">
        <v>3</v>
      </c>
      <c r="E38" s="2" t="inlineStr">
        <is>
          <t>Level 3: Organisation is competent</t>
        </is>
      </c>
      <c r="F38" s="5" t="inlineStr">
        <is>
          <t>3.3.4</t>
        </is>
      </c>
      <c r="G38" s="2" t="inlineStr">
        <is>
          <t>Demand analysis is used to develop alternative planning scenarios and to address uncertainties in data and models.</t>
        </is>
      </c>
      <c r="H38" s="25" t="n">
        <v>1</v>
      </c>
      <c r="I38" s="25">
        <f>H38/4</f>
        <v/>
      </c>
      <c r="L38" s="26" t="n">
        <v>36</v>
      </c>
      <c r="M38" s="35" t="inlineStr">
        <is>
          <t>36 Asset Management System Monitoring</t>
        </is>
      </c>
      <c r="N38" s="36">
        <f>SUMIFS($I$3:$I$981,$B$3:$B$981,L38,$D$3:$D$981,1)</f>
        <v/>
      </c>
      <c r="O38" s="36">
        <f>IF(N38=1,SUMIFS($I$3:$I$981,$B$3:$B$981,L38,$D$3:$D$981,2)+1,N38)</f>
        <v/>
      </c>
      <c r="P38" s="37">
        <f t="array" ref="P38">IF(O38=2,O38+MEDIAN(IF($B$3:$B$981=L38,IF($D$3:$D$981=3,$I$3:$I$789))),O38)</f>
        <v/>
      </c>
      <c r="Q38" s="32" t="n"/>
      <c r="R38" s="32" t="n"/>
      <c r="S38" s="42">
        <f>IF(P38&gt;=2.75,IF(Q38&gt;=0.75,P38+Q38+R38,P38+Q38),P38)</f>
        <v/>
      </c>
      <c r="T38" s="27" t="n">
        <v>0</v>
      </c>
    </row>
    <row r="39" ht="45" customHeight="1" s="49">
      <c r="A39" s="10" t="inlineStr">
        <is>
          <t>Asset Management Strategy &amp; Planning</t>
        </is>
      </c>
      <c r="B39" s="3" t="n">
        <v>3</v>
      </c>
      <c r="C39" s="2" t="inlineStr">
        <is>
          <t>Demand Analysis</t>
        </is>
      </c>
      <c r="D39" s="4" t="n">
        <v>3</v>
      </c>
      <c r="E39" s="2" t="inlineStr">
        <is>
          <t>Level 3: Organisation is competent</t>
        </is>
      </c>
      <c r="F39" s="5" t="inlineStr">
        <is>
          <t>3.3.5</t>
        </is>
      </c>
      <c r="G39" s="2" t="inlineStr">
        <is>
          <t>The results of demand analysis are taken into account in setting organizational objectives and AM objectives; and in developing the SAMP and the AM plans.</t>
        </is>
      </c>
      <c r="H39" s="25" t="n">
        <v>1</v>
      </c>
      <c r="I39" s="25">
        <f>H39/4</f>
        <v/>
      </c>
      <c r="L39" s="26" t="n">
        <v>37</v>
      </c>
      <c r="M39" s="35" t="inlineStr">
        <is>
          <t>37 Management Review, Audit &amp; Assurance</t>
        </is>
      </c>
      <c r="N39" s="36">
        <f>SUMIFS($I$3:$I$981,$B$3:$B$981,L39,$D$3:$D$981,1)</f>
        <v/>
      </c>
      <c r="O39" s="36">
        <f>IF(N39=1,SUMIFS($I$3:$I$981,$B$3:$B$981,L39,$D$3:$D$981,2)+1,N39)</f>
        <v/>
      </c>
      <c r="P39" s="37">
        <f t="array" ref="P39">IF(O39=2,O39+MEDIAN(IF($B$3:$B$981=L39,IF($D$3:$D$981=3,$I$3:$I$789))),O39)</f>
        <v/>
      </c>
      <c r="Q39" s="32" t="n"/>
      <c r="R39" s="32" t="n"/>
      <c r="S39" s="42">
        <f>IF(P39&gt;=2.75,IF(Q39&gt;=0.75,P39+Q39+R39,P39+Q39),P39)</f>
        <v/>
      </c>
      <c r="T39" s="27" t="n">
        <v>0</v>
      </c>
    </row>
    <row r="40" ht="30" customHeight="1" s="49">
      <c r="A40" s="10" t="inlineStr">
        <is>
          <t>Asset Management Strategy &amp; Planning</t>
        </is>
      </c>
      <c r="B40" s="3" t="n">
        <v>3</v>
      </c>
      <c r="C40" s="2" t="inlineStr">
        <is>
          <t>Demand Analysis</t>
        </is>
      </c>
      <c r="D40" s="4" t="n">
        <v>3</v>
      </c>
      <c r="E40" s="2" t="inlineStr">
        <is>
          <t>Level 3: Organisation is competent</t>
        </is>
      </c>
      <c r="F40" s="5" t="inlineStr">
        <is>
          <t>3.3.6</t>
        </is>
      </c>
      <c r="G40" s="2" t="inlineStr">
        <is>
          <t>Demand analyses are reviewed and updated to reflect changes.</t>
        </is>
      </c>
      <c r="H40" s="25" t="n">
        <v>1</v>
      </c>
      <c r="I40" s="25">
        <f>H40/4</f>
        <v/>
      </c>
      <c r="L40" s="26" t="n">
        <v>38</v>
      </c>
      <c r="M40" s="35" t="inlineStr">
        <is>
          <t>38 Asset Costing &amp; Valuation</t>
        </is>
      </c>
      <c r="N40" s="36">
        <f>SUMIFS($I$3:$I$981,$B$3:$B$981,L40,$D$3:$D$981,1)</f>
        <v/>
      </c>
      <c r="O40" s="36">
        <f>IF(N40=1,SUMIFS($I$3:$I$981,$B$3:$B$981,L40,$D$3:$D$981,2)+1,N40)</f>
        <v/>
      </c>
      <c r="P40" s="37">
        <f t="array" ref="P40">IF(O40=2,O40+MEDIAN(IF($B$3:$B$981=L40,IF($D$3:$D$981=3,$I$3:$I$789))),O40)</f>
        <v/>
      </c>
      <c r="Q40" s="32" t="n"/>
      <c r="R40" s="32" t="n"/>
      <c r="S40" s="42">
        <f>IF(P40&gt;=2.75,IF(Q40&gt;=0.75,P40+Q40+R40,P40+Q40),P40)</f>
        <v/>
      </c>
      <c r="T40" s="27" t="n">
        <v>0</v>
      </c>
    </row>
    <row r="41" ht="30" customHeight="1" s="49" thickBot="1">
      <c r="A41" s="10" t="inlineStr">
        <is>
          <t>Asset Management Strategy &amp; Planning</t>
        </is>
      </c>
      <c r="B41" s="3" t="n">
        <v>4</v>
      </c>
      <c r="C41" s="2" t="inlineStr">
        <is>
          <t>Strategic Planning</t>
        </is>
      </c>
      <c r="D41" s="4" t="n">
        <v>1</v>
      </c>
      <c r="E41" s="2" t="inlineStr">
        <is>
          <t>Level 1: Organisation is aware</t>
        </is>
      </c>
      <c r="F41" s="5" t="inlineStr">
        <is>
          <t>4.1.1</t>
        </is>
      </c>
      <c r="G41" s="2" t="inlineStr">
        <is>
          <t>The organisation has identified the need to address this subject, and there is evidence of intent to develop it.</t>
        </is>
      </c>
      <c r="H41" s="25" t="n">
        <v>1</v>
      </c>
      <c r="I41" s="21">
        <f>H41/2</f>
        <v/>
      </c>
      <c r="L41" s="29" t="n">
        <v>39</v>
      </c>
      <c r="M41" s="38" t="inlineStr">
        <is>
          <t>39 Stakeholder Engagement</t>
        </is>
      </c>
      <c r="N41" s="39">
        <f>SUMIFS($I$3:$I$981,$B$3:$B$981,L41,$D$3:$D$981,1)</f>
        <v/>
      </c>
      <c r="O41" s="39">
        <f>IF(N41=1,SUMIFS($I$3:$I$981,$B$3:$B$981,L41,$D$3:$D$981,2)+1,N41)</f>
        <v/>
      </c>
      <c r="P41" s="40">
        <f t="array" ref="P41">IF(O41=2,O41+MEDIAN(IF($B$3:$B$981=L41,IF($D$3:$D$981=3,$I$3:$I$789))),O41)</f>
        <v/>
      </c>
      <c r="Q41" s="33" t="n"/>
      <c r="R41" s="33" t="n"/>
      <c r="S41" s="42">
        <f>IF(P41&gt;=2.75,IF(Q41&gt;=0.75,P41+Q41+R41,P41+Q41),P41)</f>
        <v/>
      </c>
      <c r="T41" s="30" t="n">
        <v>0</v>
      </c>
    </row>
    <row r="42" ht="45" customHeight="1" s="49">
      <c r="A42" s="10" t="inlineStr">
        <is>
          <t>Asset Management Strategy &amp; Planning</t>
        </is>
      </c>
      <c r="B42" s="3" t="n">
        <v>4</v>
      </c>
      <c r="C42" s="2" t="inlineStr">
        <is>
          <t>Strategic Planning</t>
        </is>
      </c>
      <c r="D42" s="4" t="n">
        <v>1</v>
      </c>
      <c r="E42" s="2" t="inlineStr">
        <is>
          <t>Level 1: Organisation is aware</t>
        </is>
      </c>
      <c r="F42" s="5" t="inlineStr">
        <is>
          <t>4.1.2</t>
        </is>
      </c>
      <c r="G42" s="2" t="inlineStr">
        <is>
          <t>Processes are poorly controlled and reactive. Performance is unpredictable. Proposals may be under development and some basic requirements may be in place.</t>
        </is>
      </c>
      <c r="H42" s="25" t="n">
        <v>1</v>
      </c>
      <c r="I42" s="21">
        <f>H42/2</f>
        <v/>
      </c>
    </row>
    <row r="43" ht="60" customHeight="1" s="49">
      <c r="A43" s="10" t="inlineStr">
        <is>
          <t>Asset Management Strategy &amp; Planning</t>
        </is>
      </c>
      <c r="B43" s="3" t="n">
        <v>4</v>
      </c>
      <c r="C43" s="2" t="inlineStr">
        <is>
          <t>Strategic Planning</t>
        </is>
      </c>
      <c r="D43" s="4" t="n">
        <v>2</v>
      </c>
      <c r="E43" s="2" t="inlineStr">
        <is>
          <t>Level 2: Organisation is developing</t>
        </is>
      </c>
      <c r="F43" s="5" t="inlineStr">
        <is>
          <t>4.2.1</t>
        </is>
      </c>
      <c r="G43" s="2" t="inlineStr">
        <is>
          <t>The organisation has identified the means of systematically and consistently achieving competency in this subject, and can demonstrate that these are being progressed with credible and resourced plans.</t>
        </is>
      </c>
      <c r="H43" s="25" t="n">
        <v>1</v>
      </c>
      <c r="I43" s="21">
        <f>H43/2</f>
        <v/>
      </c>
    </row>
    <row r="44" ht="90" customHeight="1" s="49">
      <c r="A44" s="10" t="inlineStr">
        <is>
          <t>Asset Management Strategy &amp; Planning</t>
        </is>
      </c>
      <c r="B44" s="3" t="n">
        <v>4</v>
      </c>
      <c r="C44" s="2" t="inlineStr">
        <is>
          <t>Strategic Planning</t>
        </is>
      </c>
      <c r="D44" s="4" t="n">
        <v>2</v>
      </c>
      <c r="E44" s="2" t="inlineStr">
        <is>
          <t>Level 2: Organisation is developing</t>
        </is>
      </c>
      <c r="F44" s="5" t="inlineStr">
        <is>
          <t>4.2.2</t>
        </is>
      </c>
      <c r="G44"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44" s="25" t="n">
        <v>1</v>
      </c>
      <c r="I44" s="21">
        <f>H44/2</f>
        <v/>
      </c>
    </row>
    <row r="45" ht="60" customHeight="1" s="49">
      <c r="A45" s="10" t="inlineStr">
        <is>
          <t>Asset Management Strategy &amp; Planning</t>
        </is>
      </c>
      <c r="B45" s="3" t="n">
        <v>4</v>
      </c>
      <c r="C45" s="2" t="inlineStr">
        <is>
          <t>Strategic Planning</t>
        </is>
      </c>
      <c r="D45" s="4" t="n">
        <v>3</v>
      </c>
      <c r="E45" s="2" t="inlineStr">
        <is>
          <t>Level 3: Organisation is competent</t>
        </is>
      </c>
      <c r="F45" s="5" t="inlineStr">
        <is>
          <t>4.3.1</t>
        </is>
      </c>
      <c r="G45" s="2" t="inlineStr">
        <is>
          <t>The strategic planning process to achieve asset management objectives integrates with other organizational planning activities, including financial, human resources and other support functions.</t>
        </is>
      </c>
      <c r="H45" s="25" t="n">
        <v>3</v>
      </c>
      <c r="I45" s="25">
        <f>H45/4</f>
        <v/>
      </c>
    </row>
    <row r="46" ht="30" customHeight="1" s="49">
      <c r="A46" s="10" t="inlineStr">
        <is>
          <t>Asset Management Strategy &amp; Planning</t>
        </is>
      </c>
      <c r="B46" s="3" t="n">
        <v>4</v>
      </c>
      <c r="C46" s="2" t="inlineStr">
        <is>
          <t>Strategic Planning</t>
        </is>
      </c>
      <c r="D46" s="4" t="n">
        <v>3</v>
      </c>
      <c r="E46" s="2" t="inlineStr">
        <is>
          <t>Level 3: Organisation is competent</t>
        </is>
      </c>
      <c r="F46" s="5" t="inlineStr">
        <is>
          <t>4.3.2</t>
        </is>
      </c>
      <c r="G46" s="2" t="inlineStr">
        <is>
          <t>The strategic planning process is aligned with and supports the organization’s overall business planning.</t>
        </is>
      </c>
      <c r="H46" s="25" t="n">
        <v>3</v>
      </c>
      <c r="I46" s="25">
        <f>H46/4</f>
        <v/>
      </c>
    </row>
    <row r="47" ht="30" customHeight="1" s="49">
      <c r="A47" s="10" t="inlineStr">
        <is>
          <t>Asset Management Strategy &amp; Planning</t>
        </is>
      </c>
      <c r="B47" s="3" t="n">
        <v>4</v>
      </c>
      <c r="C47" s="2" t="inlineStr">
        <is>
          <t>Strategic Planning</t>
        </is>
      </c>
      <c r="D47" s="4" t="n">
        <v>3</v>
      </c>
      <c r="E47" s="2" t="inlineStr">
        <is>
          <t>Level 3: Organisation is competent</t>
        </is>
      </c>
      <c r="F47" s="5" t="inlineStr">
        <is>
          <t>4.3.3</t>
        </is>
      </c>
      <c r="G47" s="2" t="inlineStr">
        <is>
          <t>The strategic planning process incorporates the results of supply and demand forecasting.</t>
        </is>
      </c>
      <c r="H47" s="25" t="n">
        <v>3</v>
      </c>
      <c r="I47" s="25">
        <f>H47/4</f>
        <v/>
      </c>
    </row>
    <row r="48" ht="45" customHeight="1" s="49">
      <c r="A48" s="10" t="inlineStr">
        <is>
          <t>Asset Management Strategy &amp; Planning</t>
        </is>
      </c>
      <c r="B48" s="3" t="n">
        <v>4</v>
      </c>
      <c r="C48" s="2" t="inlineStr">
        <is>
          <t>Strategic Planning</t>
        </is>
      </c>
      <c r="D48" s="4" t="n">
        <v>3</v>
      </c>
      <c r="E48" s="2" t="inlineStr">
        <is>
          <t>Level 3: Organisation is competent</t>
        </is>
      </c>
      <c r="F48" s="5" t="inlineStr">
        <is>
          <t>4.3.4</t>
        </is>
      </c>
      <c r="G48" s="2" t="inlineStr">
        <is>
          <t>The strategic planning process provides a structured approach and framework for developing Asset Management Plans for asset systems and asset types.</t>
        </is>
      </c>
      <c r="H48" s="25" t="n">
        <v>3</v>
      </c>
      <c r="I48" s="25">
        <f>H48/4</f>
        <v/>
      </c>
    </row>
    <row r="49" ht="60" customHeight="1" s="49">
      <c r="A49" s="10" t="inlineStr">
        <is>
          <t>Asset Management Strategy &amp; Planning</t>
        </is>
      </c>
      <c r="B49" s="3" t="n">
        <v>4</v>
      </c>
      <c r="C49" s="2" t="inlineStr">
        <is>
          <t>Strategic Planning</t>
        </is>
      </c>
      <c r="D49" s="4" t="n">
        <v>3</v>
      </c>
      <c r="E49" s="2" t="inlineStr">
        <is>
          <t>Level 3: Organisation is competent</t>
        </is>
      </c>
      <c r="F49" s="5" t="inlineStr">
        <is>
          <t>4.3.5</t>
        </is>
      </c>
      <c r="G49" s="2" t="inlineStr">
        <is>
          <t>The strategic planning process and the asset management planning processes are undertaken in an iterative way combining top-down direction with bottom-up asset needs.</t>
        </is>
      </c>
      <c r="H49" s="25" t="n">
        <v>3</v>
      </c>
      <c r="I49" s="25">
        <f>H49/4</f>
        <v/>
      </c>
    </row>
    <row r="50" ht="30" customHeight="1" s="49">
      <c r="A50" s="10" t="inlineStr">
        <is>
          <t>Asset Management Strategy &amp; Planning</t>
        </is>
      </c>
      <c r="B50" s="3" t="n">
        <v>5</v>
      </c>
      <c r="C50" s="2" t="inlineStr">
        <is>
          <t>Asset Management Planning</t>
        </is>
      </c>
      <c r="D50" s="4" t="n">
        <v>1</v>
      </c>
      <c r="E50" s="2" t="inlineStr">
        <is>
          <t>Level 1: Organisation is aware</t>
        </is>
      </c>
      <c r="F50" s="5" t="inlineStr">
        <is>
          <t>5.1.1</t>
        </is>
      </c>
      <c r="G50" s="2" t="inlineStr">
        <is>
          <t>The organisation has identified the need to address this subject, and there is evidence of intent to develop it.</t>
        </is>
      </c>
      <c r="H50" s="25" t="n">
        <v>1</v>
      </c>
      <c r="I50" s="21">
        <f>H50/2</f>
        <v/>
      </c>
    </row>
    <row r="51" ht="45" customHeight="1" s="49">
      <c r="A51" s="10" t="inlineStr">
        <is>
          <t>Asset Management Strategy &amp; Planning</t>
        </is>
      </c>
      <c r="B51" s="3" t="n">
        <v>5</v>
      </c>
      <c r="C51" s="2" t="inlineStr">
        <is>
          <t>Asset Management Planning</t>
        </is>
      </c>
      <c r="D51" s="4" t="n">
        <v>1</v>
      </c>
      <c r="E51" s="2" t="inlineStr">
        <is>
          <t>Level 1: Organisation is aware</t>
        </is>
      </c>
      <c r="F51" s="5" t="inlineStr">
        <is>
          <t>5.1.2</t>
        </is>
      </c>
      <c r="G51" s="2" t="inlineStr">
        <is>
          <t>Processes are poorly controlled and reactive. Performance is unpredictable. Proposals may be under development and some basic requirements may be in place.</t>
        </is>
      </c>
      <c r="H51" s="25" t="n">
        <v>1</v>
      </c>
      <c r="I51" s="21">
        <f>H51/2</f>
        <v/>
      </c>
    </row>
    <row r="52" ht="60" customHeight="1" s="49">
      <c r="A52" s="10" t="inlineStr">
        <is>
          <t>Asset Management Strategy &amp; Planning</t>
        </is>
      </c>
      <c r="B52" s="3" t="n">
        <v>5</v>
      </c>
      <c r="C52" s="2" t="inlineStr">
        <is>
          <t>Asset Management Planning</t>
        </is>
      </c>
      <c r="D52" s="4" t="n">
        <v>2</v>
      </c>
      <c r="E52" s="2" t="inlineStr">
        <is>
          <t>Level 2: Organisation is developing</t>
        </is>
      </c>
      <c r="F52" s="5" t="inlineStr">
        <is>
          <t>5.2.1</t>
        </is>
      </c>
      <c r="G52" s="2" t="inlineStr">
        <is>
          <t>The organisation has identified the means of systematically and consistently achieving competency in this subject, and can demonstrate that these are being progressed with credible and resourced plans.</t>
        </is>
      </c>
      <c r="H52" s="25" t="n">
        <v>1</v>
      </c>
      <c r="I52" s="21">
        <f>H52/2</f>
        <v/>
      </c>
    </row>
    <row r="53" ht="90" customHeight="1" s="49">
      <c r="A53" s="10" t="inlineStr">
        <is>
          <t>Asset Management Strategy &amp; Planning</t>
        </is>
      </c>
      <c r="B53" s="3" t="n">
        <v>5</v>
      </c>
      <c r="C53" s="2" t="inlineStr">
        <is>
          <t>Asset Management Planning</t>
        </is>
      </c>
      <c r="D53" s="4" t="n">
        <v>2</v>
      </c>
      <c r="E53" s="2" t="inlineStr">
        <is>
          <t>Level 2: Organisation is developing</t>
        </is>
      </c>
      <c r="F53" s="5" t="inlineStr">
        <is>
          <t>5.2.2</t>
        </is>
      </c>
      <c r="G53"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53" s="25" t="n">
        <v>0</v>
      </c>
      <c r="I53" s="21">
        <f>H53/2</f>
        <v/>
      </c>
    </row>
    <row r="54" ht="45" customHeight="1" s="49">
      <c r="A54" s="10" t="inlineStr">
        <is>
          <t>Asset Management Strategy &amp; Planning</t>
        </is>
      </c>
      <c r="B54" s="3" t="n">
        <v>5</v>
      </c>
      <c r="C54" s="2" t="inlineStr">
        <is>
          <t>Asset Management Planning</t>
        </is>
      </c>
      <c r="D54" s="4" t="n">
        <v>3</v>
      </c>
      <c r="E54" s="2" t="inlineStr">
        <is>
          <t>Level 3: Organisation is competent</t>
        </is>
      </c>
      <c r="F54" s="5" t="inlineStr">
        <is>
          <t>5.3.1</t>
        </is>
      </c>
      <c r="G54" s="2" t="inlineStr">
        <is>
          <t>Documented Asset Management (AM) plans exist for asset systems and critical assets in alignment with the SAMP for the achievement of the asset management objectives.</t>
        </is>
      </c>
      <c r="H54" s="25" t="n">
        <v>0</v>
      </c>
      <c r="I54" s="25">
        <f>H54/4</f>
        <v/>
      </c>
    </row>
    <row r="55" ht="30" customHeight="1" s="49">
      <c r="A55" s="10" t="inlineStr">
        <is>
          <t>Asset Management Strategy &amp; Planning</t>
        </is>
      </c>
      <c r="B55" s="3" t="n">
        <v>5</v>
      </c>
      <c r="C55" s="2" t="inlineStr">
        <is>
          <t>Asset Management Planning</t>
        </is>
      </c>
      <c r="D55" s="4" t="n">
        <v>3</v>
      </c>
      <c r="E55" s="2" t="inlineStr">
        <is>
          <t>Level 3: Organisation is competent</t>
        </is>
      </c>
      <c r="F55" s="5" t="inlineStr">
        <is>
          <t>5.3.2</t>
        </is>
      </c>
      <c r="G55" s="2" t="inlineStr">
        <is>
          <t>The AM Plans take account of the risks and opportunities, including how these can change with time.</t>
        </is>
      </c>
      <c r="H55" s="25" t="n">
        <v>0</v>
      </c>
      <c r="I55" s="25">
        <f>H55/4</f>
        <v/>
      </c>
    </row>
    <row r="56" ht="45" customHeight="1" s="49">
      <c r="A56" s="10" t="inlineStr">
        <is>
          <t>Asset Management Strategy &amp; Planning</t>
        </is>
      </c>
      <c r="B56" s="3" t="n">
        <v>5</v>
      </c>
      <c r="C56" s="2" t="inlineStr">
        <is>
          <t>Asset Management Planning</t>
        </is>
      </c>
      <c r="D56" s="4" t="n">
        <v>3</v>
      </c>
      <c r="E56" s="2" t="inlineStr">
        <is>
          <t>Level 3: Organisation is competent</t>
        </is>
      </c>
      <c r="F56" s="5" t="inlineStr">
        <is>
          <t>5.3.3</t>
        </is>
      </c>
      <c r="G56" s="2" t="inlineStr">
        <is>
          <t>The AM plans take account of requirements from outside the AM system and consider the financial and non-financial implications of the plans.</t>
        </is>
      </c>
      <c r="H56" s="25" t="n">
        <v>0</v>
      </c>
      <c r="I56" s="25">
        <f>H56/4</f>
        <v/>
      </c>
    </row>
    <row r="57" ht="30" customHeight="1" s="49">
      <c r="A57" s="10" t="inlineStr">
        <is>
          <t>Asset Management Strategy &amp; Planning</t>
        </is>
      </c>
      <c r="B57" s="3" t="n">
        <v>5</v>
      </c>
      <c r="C57" s="2" t="inlineStr">
        <is>
          <t>Asset Management Planning</t>
        </is>
      </c>
      <c r="D57" s="4" t="n">
        <v>3</v>
      </c>
      <c r="E57" s="2" t="inlineStr">
        <is>
          <t>Level 3: Organisation is competent</t>
        </is>
      </c>
      <c r="F57" s="5" t="inlineStr">
        <is>
          <t>5.3.4</t>
        </is>
      </c>
      <c r="G57" s="2" t="inlineStr">
        <is>
          <t>The AM plans take account of the results of demand analysis.</t>
        </is>
      </c>
      <c r="H57" s="25" t="n">
        <v>0</v>
      </c>
      <c r="I57" s="25">
        <f>H57/4</f>
        <v/>
      </c>
      <c r="N57" s="1" t="n"/>
      <c r="O57" s="1" t="n"/>
      <c r="P57" s="1" t="n"/>
      <c r="Q57" s="1" t="n"/>
      <c r="R57" s="1" t="n"/>
      <c r="S57" s="1" t="n"/>
      <c r="T57" s="1" t="n"/>
    </row>
    <row r="58" ht="30" customHeight="1" s="49">
      <c r="A58" s="10" t="inlineStr">
        <is>
          <t>Asset Management Strategy &amp; Planning</t>
        </is>
      </c>
      <c r="B58" s="3" t="n">
        <v>5</v>
      </c>
      <c r="C58" s="2" t="inlineStr">
        <is>
          <t>Asset Management Planning</t>
        </is>
      </c>
      <c r="D58" s="4" t="n">
        <v>3</v>
      </c>
      <c r="E58" s="2" t="inlineStr">
        <is>
          <t>Level 3: Organisation is competent</t>
        </is>
      </c>
      <c r="F58" s="5" t="inlineStr">
        <is>
          <t>5.3.5</t>
        </is>
      </c>
      <c r="G58" s="2" t="inlineStr">
        <is>
          <t>The AM plans seek to address continual improvement opportunities.</t>
        </is>
      </c>
      <c r="H58" s="25" t="n">
        <v>0</v>
      </c>
      <c r="I58" s="25">
        <f>H58/4</f>
        <v/>
      </c>
    </row>
    <row r="59" ht="45" customHeight="1" s="49">
      <c r="A59" s="10" t="inlineStr">
        <is>
          <t>Asset Management Strategy &amp; Planning</t>
        </is>
      </c>
      <c r="B59" s="3" t="n">
        <v>5</v>
      </c>
      <c r="C59" s="2" t="inlineStr">
        <is>
          <t>Asset Management Planning</t>
        </is>
      </c>
      <c r="D59" s="4" t="n">
        <v>3</v>
      </c>
      <c r="E59" s="2" t="inlineStr">
        <is>
          <t>Level 3: Organisation is competent</t>
        </is>
      </c>
      <c r="F59" s="5" t="inlineStr">
        <is>
          <t>5.3.6</t>
        </is>
      </c>
      <c r="G59" s="2" t="inlineStr">
        <is>
          <t>AM Planning activity is integrated with other planning activities such as IT, human resources and financial planning</t>
        </is>
      </c>
      <c r="H59" s="25" t="n">
        <v>0</v>
      </c>
      <c r="I59" s="25">
        <f>H59/4</f>
        <v/>
      </c>
    </row>
    <row r="60" ht="30" customHeight="1" s="49">
      <c r="A60" s="10" t="inlineStr">
        <is>
          <t>Asset Management Strategy &amp; Planning</t>
        </is>
      </c>
      <c r="B60" s="3" t="n">
        <v>5</v>
      </c>
      <c r="C60" s="2" t="inlineStr">
        <is>
          <t>Asset Management Planning</t>
        </is>
      </c>
      <c r="D60" s="4" t="n">
        <v>3</v>
      </c>
      <c r="E60" s="2" t="inlineStr">
        <is>
          <t>Level 3: Organisation is competent</t>
        </is>
      </c>
      <c r="F60" s="5" t="inlineStr">
        <is>
          <t>5.3.7</t>
        </is>
      </c>
      <c r="G60" s="2" t="inlineStr">
        <is>
          <t>The AM plans detail the processes and methods for managing the assets over their life cycles.</t>
        </is>
      </c>
      <c r="H60" s="25" t="n">
        <v>0</v>
      </c>
      <c r="I60" s="25">
        <f>H60/4</f>
        <v/>
      </c>
    </row>
    <row r="61" ht="60" customFormat="1" customHeight="1" s="1">
      <c r="A61" s="10" t="inlineStr">
        <is>
          <t>Asset Management Strategy &amp; Planning</t>
        </is>
      </c>
      <c r="B61" s="3" t="n">
        <v>5</v>
      </c>
      <c r="C61" s="2" t="inlineStr">
        <is>
          <t>Asset Management Planning</t>
        </is>
      </c>
      <c r="D61" s="4" t="n">
        <v>3</v>
      </c>
      <c r="E61" s="2" t="inlineStr">
        <is>
          <t>Level 3: Organisation is competent</t>
        </is>
      </c>
      <c r="F61" s="5" t="inlineStr">
        <is>
          <t>5.3.8</t>
        </is>
      </c>
      <c r="G61" s="2" t="inlineStr">
        <is>
          <t>AM plans include activities and their timescales, the resources to be utilized, the roles and responsibilities, risks/opportunities and the expected outputs/outcomes from the delivery of the plans.</t>
        </is>
      </c>
      <c r="H61" s="25" t="n">
        <v>0</v>
      </c>
      <c r="I61" s="25">
        <f>H61/4</f>
        <v/>
      </c>
      <c r="L61" s="9" t="n"/>
      <c r="M61" s="48" t="n"/>
    </row>
    <row r="62" ht="45" customHeight="1" s="49">
      <c r="A62" s="10" t="inlineStr">
        <is>
          <t>Asset Management Strategy &amp; Planning</t>
        </is>
      </c>
      <c r="B62" s="3" t="n">
        <v>5</v>
      </c>
      <c r="C62" s="2" t="inlineStr">
        <is>
          <t>Asset Management Planning</t>
        </is>
      </c>
      <c r="D62" s="4" t="n">
        <v>3</v>
      </c>
      <c r="E62" s="2" t="inlineStr">
        <is>
          <t>Level 3: Organisation is competent</t>
        </is>
      </c>
      <c r="F62" s="5" t="inlineStr">
        <is>
          <t>5.3.9</t>
        </is>
      </c>
      <c r="G62" s="2" t="inlineStr">
        <is>
          <t>Activities within the AM plan are prioritised based on the organisation’s agreed method and decision criteria documented in the SAMP.</t>
        </is>
      </c>
      <c r="H62" s="25" t="n">
        <v>0</v>
      </c>
      <c r="I62" s="25">
        <f>H62/4</f>
        <v/>
      </c>
    </row>
    <row r="63" ht="45" customHeight="1" s="49">
      <c r="A63" s="10" t="inlineStr">
        <is>
          <t>Asset Management Strategy &amp; Planning</t>
        </is>
      </c>
      <c r="B63" s="3" t="n">
        <v>5</v>
      </c>
      <c r="C63" s="2" t="inlineStr">
        <is>
          <t>Asset Management Planning</t>
        </is>
      </c>
      <c r="D63" s="4" t="n">
        <v>3</v>
      </c>
      <c r="E63" s="2" t="inlineStr">
        <is>
          <t>Level 3: Organisation is competent</t>
        </is>
      </c>
      <c r="F63" s="5" t="inlineStr">
        <is>
          <t>5.3.10</t>
        </is>
      </c>
      <c r="G63" s="2" t="inlineStr">
        <is>
          <t>The AM plans are reviewed and updated regularly, in accordance with specified review periods, to account for the dynamic nature of risks and opportunities.</t>
        </is>
      </c>
      <c r="H63" s="25" t="n">
        <v>0</v>
      </c>
      <c r="I63" s="25">
        <f>H63/4</f>
        <v/>
      </c>
    </row>
    <row r="64" ht="30" customHeight="1" s="49">
      <c r="A64" s="10" t="inlineStr">
        <is>
          <t>Asset Management Decision-Making</t>
        </is>
      </c>
      <c r="B64" s="3" t="n">
        <v>6</v>
      </c>
      <c r="C64" s="2" t="inlineStr">
        <is>
          <t>Capital Investment Decision-Making</t>
        </is>
      </c>
      <c r="D64" s="4" t="n">
        <v>1</v>
      </c>
      <c r="E64" s="2" t="inlineStr">
        <is>
          <t>Level 1: Organisation is aware</t>
        </is>
      </c>
      <c r="F64" s="5" t="inlineStr">
        <is>
          <t>6.1.1</t>
        </is>
      </c>
      <c r="G64" s="2" t="inlineStr">
        <is>
          <t>The organisation has identified a need to address this subject, and there is evidence of intent to develop it.</t>
        </is>
      </c>
      <c r="H64" s="25" t="n">
        <v>1</v>
      </c>
      <c r="I64" s="21">
        <f>H64/2</f>
        <v/>
      </c>
    </row>
    <row r="65" ht="45" customHeight="1" s="49">
      <c r="A65" s="10" t="inlineStr">
        <is>
          <t>Asset Management Decision-Making</t>
        </is>
      </c>
      <c r="B65" s="3" t="n">
        <v>6</v>
      </c>
      <c r="C65" s="2" t="inlineStr">
        <is>
          <t>Capital Investment Decision-Making</t>
        </is>
      </c>
      <c r="D65" s="4" t="n">
        <v>1</v>
      </c>
      <c r="E65" s="2" t="inlineStr">
        <is>
          <t>Level 1: Organisation is aware</t>
        </is>
      </c>
      <c r="F65" s="5" t="inlineStr">
        <is>
          <t>6.1.2</t>
        </is>
      </c>
      <c r="G65" s="2" t="inlineStr">
        <is>
          <t>Processes are poorly controlled and reactive. Performance is unpredictable. Proposals may be under development and some basic requirements may be in place.</t>
        </is>
      </c>
      <c r="H65" s="25" t="n">
        <v>1</v>
      </c>
      <c r="I65" s="21">
        <f>H65/2</f>
        <v/>
      </c>
    </row>
    <row r="66" ht="60" customHeight="1" s="49">
      <c r="A66" s="10" t="inlineStr">
        <is>
          <t>Asset Management Decision-Making</t>
        </is>
      </c>
      <c r="B66" s="3" t="n">
        <v>6</v>
      </c>
      <c r="C66" s="2" t="inlineStr">
        <is>
          <t>Capital Investment Decision-Making</t>
        </is>
      </c>
      <c r="D66" s="4" t="n">
        <v>2</v>
      </c>
      <c r="E66" s="2" t="inlineStr">
        <is>
          <t>Level 2: Organisation is developing</t>
        </is>
      </c>
      <c r="F66" s="5" t="inlineStr">
        <is>
          <t>6.2.1</t>
        </is>
      </c>
      <c r="G66" s="2" t="inlineStr">
        <is>
          <t>The organisation has identified the means of systematically and consistently achieving competency in this subject, and can demonstrate that these are being progressed with credible and resourced plans.</t>
        </is>
      </c>
      <c r="H66" s="25" t="n">
        <v>1</v>
      </c>
      <c r="I66" s="21">
        <f>H66/2</f>
        <v/>
      </c>
    </row>
    <row r="67" ht="90" customHeight="1" s="49">
      <c r="A67" s="10" t="inlineStr">
        <is>
          <t>Asset Management Decision-Making</t>
        </is>
      </c>
      <c r="B67" s="3" t="n">
        <v>6</v>
      </c>
      <c r="C67" s="2" t="inlineStr">
        <is>
          <t>Capital Investment Decision-Making</t>
        </is>
      </c>
      <c r="D67" s="4" t="n">
        <v>2</v>
      </c>
      <c r="E67" s="2" t="inlineStr">
        <is>
          <t>Level 2: Organisation is developing</t>
        </is>
      </c>
      <c r="F67" s="5" t="inlineStr">
        <is>
          <t>6.2.2</t>
        </is>
      </c>
      <c r="G67"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67" s="25" t="n">
        <v>1</v>
      </c>
      <c r="I67" s="21">
        <f>H67/2</f>
        <v/>
      </c>
    </row>
    <row r="68" ht="45" customHeight="1" s="49">
      <c r="A68" s="10" t="inlineStr">
        <is>
          <t>Asset Management Decision-Making</t>
        </is>
      </c>
      <c r="B68" s="3" t="n">
        <v>6</v>
      </c>
      <c r="C68" s="2" t="inlineStr">
        <is>
          <t>Capital Investment Decision-Making</t>
        </is>
      </c>
      <c r="D68" s="4" t="n">
        <v>3</v>
      </c>
      <c r="E68" s="2" t="inlineStr">
        <is>
          <t>Level 3: Organisation is competent</t>
        </is>
      </c>
      <c r="F68" s="5" t="inlineStr">
        <is>
          <t>6.3.1</t>
        </is>
      </c>
      <c r="G68" s="2" t="inlineStr">
        <is>
          <t>Capital investment decision-making follows the organization’s criteria for asset management decision-making agreed with its stakeholders</t>
        </is>
      </c>
      <c r="H68" s="25" t="n">
        <v>3</v>
      </c>
      <c r="I68" s="25">
        <f>H68/4</f>
        <v/>
      </c>
    </row>
    <row r="69" ht="60" customFormat="1" customHeight="1" s="1">
      <c r="A69" s="10" t="inlineStr">
        <is>
          <t>Asset Management Decision-Making</t>
        </is>
      </c>
      <c r="B69" s="3" t="n">
        <v>6</v>
      </c>
      <c r="C69" s="2" t="inlineStr">
        <is>
          <t>Capital Investment Decision-Making</t>
        </is>
      </c>
      <c r="D69" s="4" t="n">
        <v>3</v>
      </c>
      <c r="E69" s="2" t="inlineStr">
        <is>
          <t>Level 3: Organisation is competent</t>
        </is>
      </c>
      <c r="F69" s="5" t="inlineStr">
        <is>
          <t>6.3.2</t>
        </is>
      </c>
      <c r="G69" s="2" t="inlineStr">
        <is>
          <t>The processes and methods for capital investment decision-making are documented, where necessary, and are aligned with the asset management policy, asset management objectives and SAMP.</t>
        </is>
      </c>
      <c r="H69" s="25" t="n">
        <v>3</v>
      </c>
      <c r="I69" s="25">
        <f>H69/4</f>
        <v/>
      </c>
      <c r="L69" s="9" t="n"/>
      <c r="M69" s="48" t="n"/>
    </row>
    <row r="70" ht="45" customHeight="1" s="49">
      <c r="A70" s="10" t="inlineStr">
        <is>
          <t>Asset Management Decision-Making</t>
        </is>
      </c>
      <c r="B70" s="3" t="n">
        <v>6</v>
      </c>
      <c r="C70" s="2" t="inlineStr">
        <is>
          <t>Capital Investment Decision-Making</t>
        </is>
      </c>
      <c r="D70" s="4" t="n">
        <v>3</v>
      </c>
      <c r="E70" s="2" t="inlineStr">
        <is>
          <t>Level 3: Organisation is competent</t>
        </is>
      </c>
      <c r="F70" s="5" t="inlineStr">
        <is>
          <t>6.3.3</t>
        </is>
      </c>
      <c r="G70" s="2" t="inlineStr">
        <is>
          <t>Credible alternatives are considered, including non-capital interventions, at an individual asset, groupings of assets and asset systems level.</t>
        </is>
      </c>
      <c r="H70" s="25" t="n">
        <v>3</v>
      </c>
      <c r="I70" s="25">
        <f>H70/4</f>
        <v/>
      </c>
    </row>
    <row r="71" ht="75" customHeight="1" s="49">
      <c r="A71" s="10" t="inlineStr">
        <is>
          <t>Asset Management Decision-Making</t>
        </is>
      </c>
      <c r="B71" s="3" t="n">
        <v>6</v>
      </c>
      <c r="C71" s="2" t="inlineStr">
        <is>
          <t>Capital Investment Decision-Making</t>
        </is>
      </c>
      <c r="D71" s="4" t="n">
        <v>3</v>
      </c>
      <c r="E71" s="2" t="inlineStr">
        <is>
          <t>Level 3: Organisation is competent</t>
        </is>
      </c>
      <c r="F71" s="5" t="inlineStr">
        <is>
          <t>6.3.4</t>
        </is>
      </c>
      <c r="G71" s="2" t="inlineStr">
        <is>
          <t>Options are evaluated considering the agreed decision criteria, constraints and mandatory compliance requirements, and consider the impact of decisions over all life cycle stages and the organisation’s long term need for the asset.</t>
        </is>
      </c>
      <c r="H71" s="25" t="n">
        <v>3</v>
      </c>
      <c r="I71" s="25">
        <f>H71/4</f>
        <v/>
      </c>
    </row>
    <row r="72" ht="30" customHeight="1" s="49">
      <c r="A72" s="10" t="inlineStr">
        <is>
          <t>Asset Management Decision-Making</t>
        </is>
      </c>
      <c r="B72" s="3" t="n">
        <v>6</v>
      </c>
      <c r="C72" s="2" t="inlineStr">
        <is>
          <t>Capital Investment Decision-Making</t>
        </is>
      </c>
      <c r="D72" s="4" t="n">
        <v>3</v>
      </c>
      <c r="E72" s="2" t="inlineStr">
        <is>
          <t>Level 3: Organisation is competent</t>
        </is>
      </c>
      <c r="F72" s="5" t="inlineStr">
        <is>
          <t>6.3.5</t>
        </is>
      </c>
      <c r="G72" s="2" t="inlineStr">
        <is>
          <t>Records are maintained of the decision.</t>
        </is>
      </c>
      <c r="H72" s="25" t="n">
        <v>3</v>
      </c>
      <c r="I72" s="25">
        <f>H72/4</f>
        <v/>
      </c>
    </row>
    <row r="73" ht="30" customHeight="1" s="49">
      <c r="A73" s="10" t="inlineStr">
        <is>
          <t>Asset Management Decision-Making</t>
        </is>
      </c>
      <c r="B73" s="3" t="n">
        <v>6</v>
      </c>
      <c r="C73" s="2" t="inlineStr">
        <is>
          <t>Capital Investment Decision-Making</t>
        </is>
      </c>
      <c r="D73" s="4" t="n">
        <v>3</v>
      </c>
      <c r="E73" s="2" t="inlineStr">
        <is>
          <t>Level 3: Organisation is competent</t>
        </is>
      </c>
      <c r="F73" s="5" t="inlineStr">
        <is>
          <t>6.3.6</t>
        </is>
      </c>
      <c r="G73" s="2" t="inlineStr">
        <is>
          <t>Risk is included in the evaluation, including consideration of how risk changes with time.</t>
        </is>
      </c>
      <c r="H73" s="25" t="n">
        <v>3</v>
      </c>
      <c r="I73" s="25">
        <f>H73/4</f>
        <v/>
      </c>
    </row>
    <row r="74" ht="90" customHeight="1" s="49">
      <c r="A74" s="10" t="inlineStr">
        <is>
          <t>Asset Management Decision-Making</t>
        </is>
      </c>
      <c r="B74" s="3" t="n">
        <v>6</v>
      </c>
      <c r="C74" s="2" t="inlineStr">
        <is>
          <t>Capital Investment Decision-Making</t>
        </is>
      </c>
      <c r="D74" s="4" t="n">
        <v>3</v>
      </c>
      <c r="E74" s="2" t="inlineStr">
        <is>
          <t>Level 3: Organisation is competent</t>
        </is>
      </c>
      <c r="F74" s="5" t="inlineStr">
        <is>
          <t>6.3.7</t>
        </is>
      </c>
      <c r="G74" s="2" t="inlineStr">
        <is>
          <t>The processes and methods are consistently applied across all capital investments, including new build, replacement and refurbishment (where this extends asset life). Records are available to demonstrate compliance. Processes consider the nature and criticality of assets, and are commensurate to risk/opportunity.</t>
        </is>
      </c>
      <c r="H74" s="25" t="n">
        <v>3</v>
      </c>
      <c r="I74" s="25">
        <f>H74/4</f>
        <v/>
      </c>
    </row>
    <row r="75" ht="45" customHeight="1" s="49">
      <c r="A75" s="10" t="inlineStr">
        <is>
          <t>Asset Management Decision-Making</t>
        </is>
      </c>
      <c r="B75" s="3" t="n">
        <v>6</v>
      </c>
      <c r="C75" s="2" t="inlineStr">
        <is>
          <t>Capital Investment Decision-Making</t>
        </is>
      </c>
      <c r="D75" s="4" t="n">
        <v>3</v>
      </c>
      <c r="E75" s="2" t="inlineStr">
        <is>
          <t>Level 3: Organisation is competent</t>
        </is>
      </c>
      <c r="F75" s="5" t="inlineStr">
        <is>
          <t>6.3.8</t>
        </is>
      </c>
      <c r="G75" s="2" t="inlineStr">
        <is>
          <t>The methods and processes are reviewed for their effectiveness in achieving asset management objectives and are updated as required.</t>
        </is>
      </c>
      <c r="H75" s="25" t="n">
        <v>3</v>
      </c>
      <c r="I75" s="25">
        <f>H75/4</f>
        <v/>
      </c>
      <c r="N75" s="1" t="n"/>
      <c r="O75" s="1" t="n"/>
      <c r="P75" s="1" t="n"/>
      <c r="Q75" s="1" t="n"/>
      <c r="R75" s="1" t="n"/>
      <c r="S75" s="1" t="n"/>
      <c r="T75" s="1" t="n"/>
    </row>
    <row r="76" ht="30" customHeight="1" s="49">
      <c r="A76" s="10" t="inlineStr">
        <is>
          <t>Asset Management Decision-Making</t>
        </is>
      </c>
      <c r="B76" s="3" t="n">
        <v>7</v>
      </c>
      <c r="C76" s="2" t="inlineStr">
        <is>
          <t>Operations and Maintenance Decision-Making</t>
        </is>
      </c>
      <c r="D76" s="4" t="n">
        <v>1</v>
      </c>
      <c r="E76" s="2" t="inlineStr">
        <is>
          <t>Level 1: Organisation is aware</t>
        </is>
      </c>
      <c r="F76" s="5" t="inlineStr">
        <is>
          <t>7.1.1</t>
        </is>
      </c>
      <c r="G76" s="2" t="inlineStr">
        <is>
          <t>The organisation has identified the need to address this subject, and there is evidence of intent to develop it.</t>
        </is>
      </c>
      <c r="H76" s="25" t="n">
        <v>1</v>
      </c>
      <c r="I76" s="21">
        <f>H76/2</f>
        <v/>
      </c>
    </row>
    <row r="77" ht="45" customHeight="1" s="49">
      <c r="A77" s="10" t="inlineStr">
        <is>
          <t>Asset Management Decision-Making</t>
        </is>
      </c>
      <c r="B77" s="3" t="n">
        <v>7</v>
      </c>
      <c r="C77" s="2" t="inlineStr">
        <is>
          <t>Operations and Maintenance Decision-Making</t>
        </is>
      </c>
      <c r="D77" s="4" t="n">
        <v>1</v>
      </c>
      <c r="E77" s="2" t="inlineStr">
        <is>
          <t>Level 1: Organisation is aware</t>
        </is>
      </c>
      <c r="F77" s="5" t="inlineStr">
        <is>
          <t>7.1.2</t>
        </is>
      </c>
      <c r="G77" s="2" t="inlineStr">
        <is>
          <t>Processes are poorly controlled and reactive. Performance is unpredictable. Proposals may be under development and some basic requirements may be in place.</t>
        </is>
      </c>
      <c r="H77" s="25" t="n">
        <v>1</v>
      </c>
      <c r="I77" s="21">
        <f>H77/2</f>
        <v/>
      </c>
    </row>
    <row r="78" ht="60" customFormat="1" customHeight="1" s="1">
      <c r="A78" s="10" t="inlineStr">
        <is>
          <t>Asset Management Decision-Making</t>
        </is>
      </c>
      <c r="B78" s="3" t="n">
        <v>7</v>
      </c>
      <c r="C78" s="2" t="inlineStr">
        <is>
          <t>Operations and Maintenance Decision-Making</t>
        </is>
      </c>
      <c r="D78" s="4" t="n">
        <v>2</v>
      </c>
      <c r="E78" s="2" t="inlineStr">
        <is>
          <t>Level 2: Organisation is developing</t>
        </is>
      </c>
      <c r="F78" s="5" t="inlineStr">
        <is>
          <t>7.2.1</t>
        </is>
      </c>
      <c r="G78" s="2" t="inlineStr">
        <is>
          <t>The organisation has identified the means of systematically and consistently achieving competency in this subject, and can demonstrate that these are being progressed with credible and resourced plans.</t>
        </is>
      </c>
      <c r="H78" s="25" t="n">
        <v>1</v>
      </c>
      <c r="I78" s="21">
        <f>H78/2</f>
        <v/>
      </c>
      <c r="L78" s="9" t="n"/>
      <c r="M78" s="48" t="n"/>
    </row>
    <row r="79" ht="90" customHeight="1" s="49">
      <c r="A79" s="10" t="inlineStr">
        <is>
          <t>Asset Management Decision-Making</t>
        </is>
      </c>
      <c r="B79" s="3" t="n">
        <v>7</v>
      </c>
      <c r="C79" s="2" t="inlineStr">
        <is>
          <t>Operations and Maintenance Decision-Making</t>
        </is>
      </c>
      <c r="D79" s="4" t="n">
        <v>2</v>
      </c>
      <c r="E79" s="2" t="inlineStr">
        <is>
          <t>Level 2: Organisation is developing</t>
        </is>
      </c>
      <c r="F79" s="5" t="inlineStr">
        <is>
          <t>7.2.2</t>
        </is>
      </c>
      <c r="G79"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79" s="25" t="n">
        <v>1</v>
      </c>
      <c r="I79" s="21">
        <f>H79/2</f>
        <v/>
      </c>
    </row>
    <row r="80" ht="45" customHeight="1" s="49">
      <c r="A80" s="10" t="inlineStr">
        <is>
          <t>Asset Management Decision-Making</t>
        </is>
      </c>
      <c r="B80" s="3" t="n">
        <v>7</v>
      </c>
      <c r="C80" s="2" t="inlineStr">
        <is>
          <t>Operations and Maintenance Decision-Making</t>
        </is>
      </c>
      <c r="D80" s="4" t="n">
        <v>3</v>
      </c>
      <c r="E80" s="2" t="inlineStr">
        <is>
          <t>Level 3: Organisation is competent</t>
        </is>
      </c>
      <c r="F80" s="5" t="inlineStr">
        <is>
          <t>7.3.1</t>
        </is>
      </c>
      <c r="G80" s="2" t="inlineStr">
        <is>
          <t>Operations &amp; Maintenance (O&amp;M) strategies are determined using the organization’s criteria for asset management decision-making.</t>
        </is>
      </c>
      <c r="H80" s="25" t="n">
        <v>4</v>
      </c>
      <c r="I80" s="25">
        <f>H80/4</f>
        <v/>
      </c>
    </row>
    <row r="81" ht="60" customHeight="1" s="49">
      <c r="A81" s="10" t="inlineStr">
        <is>
          <t>Asset Management Decision-Making</t>
        </is>
      </c>
      <c r="B81" s="3" t="n">
        <v>7</v>
      </c>
      <c r="C81" s="2" t="inlineStr">
        <is>
          <t>Operations and Maintenance Decision-Making</t>
        </is>
      </c>
      <c r="D81" s="4" t="n">
        <v>3</v>
      </c>
      <c r="E81" s="2" t="inlineStr">
        <is>
          <t>Level 3: Organisation is competent</t>
        </is>
      </c>
      <c r="F81" s="5" t="inlineStr">
        <is>
          <t>7.3.2</t>
        </is>
      </c>
      <c r="G81" s="2" t="inlineStr">
        <is>
          <t>The methods and processes for determining O&amp;M strategies are documented, where necessary, and are aligned with the asset management policy, asset management objectives and SAMP.</t>
        </is>
      </c>
      <c r="H81" s="25" t="n">
        <v>3</v>
      </c>
      <c r="I81" s="25">
        <f>H81/4</f>
        <v/>
      </c>
    </row>
    <row r="82" ht="90" customHeight="1" s="49">
      <c r="A82" s="10" t="inlineStr">
        <is>
          <t>Asset Management Decision-Making</t>
        </is>
      </c>
      <c r="B82" s="3" t="n">
        <v>7</v>
      </c>
      <c r="C82" s="2" t="inlineStr">
        <is>
          <t>Operations and Maintenance Decision-Making</t>
        </is>
      </c>
      <c r="D82" s="4" t="n">
        <v>3</v>
      </c>
      <c r="E82" s="2" t="inlineStr">
        <is>
          <t>Level 3: Organisation is competent</t>
        </is>
      </c>
      <c r="F82" s="5" t="inlineStr">
        <is>
          <t>7.3.3</t>
        </is>
      </c>
      <c r="G82" s="2" t="inlineStr">
        <is>
          <t>The processes and methods are consistently applied across all assets and operations and consider asset criticality, remaining life of assets, required service levels, planned capital interventions and the balance between preventive and corrective maintenance. Records are available to demonstrate conformance.</t>
        </is>
      </c>
      <c r="H82" s="25" t="n">
        <v>3</v>
      </c>
      <c r="I82" s="25">
        <f>H82/4</f>
        <v/>
      </c>
    </row>
    <row r="83" ht="30" customHeight="1" s="49">
      <c r="A83" s="10" t="inlineStr">
        <is>
          <t>Asset Management Decision-Making</t>
        </is>
      </c>
      <c r="B83" s="3" t="n">
        <v>7</v>
      </c>
      <c r="C83" s="2" t="inlineStr">
        <is>
          <t>Operations and Maintenance Decision-Making</t>
        </is>
      </c>
      <c r="D83" s="4" t="n">
        <v>3</v>
      </c>
      <c r="E83" s="2" t="inlineStr">
        <is>
          <t>Level 3: Organisation is competent</t>
        </is>
      </c>
      <c r="F83" s="5" t="inlineStr">
        <is>
          <t>7.3.4</t>
        </is>
      </c>
      <c r="G83" s="2" t="inlineStr">
        <is>
          <t>Risk is included in the evaluation of O&amp;M strategies, including consideration of how risk changes with time.</t>
        </is>
      </c>
      <c r="H83" s="25" t="n">
        <v>3</v>
      </c>
      <c r="I83" s="25">
        <f>H83/4</f>
        <v/>
      </c>
    </row>
    <row r="84" ht="45" customHeight="1" s="49">
      <c r="A84" s="10" t="inlineStr">
        <is>
          <t>Asset Management Decision-Making</t>
        </is>
      </c>
      <c r="B84" s="3" t="n">
        <v>7</v>
      </c>
      <c r="C84" s="2" t="inlineStr">
        <is>
          <t>Operations and Maintenance Decision-Making</t>
        </is>
      </c>
      <c r="D84" s="4" t="n">
        <v>3</v>
      </c>
      <c r="E84" s="2" t="inlineStr">
        <is>
          <t>Level 3: Organisation is competent</t>
        </is>
      </c>
      <c r="F84" s="5" t="inlineStr">
        <is>
          <t>7.3.5</t>
        </is>
      </c>
      <c r="G84" s="2" t="inlineStr">
        <is>
          <t>Asset performance, condition, costs and maintenance history is analysed regularly to verify the effectiveness of O&amp;M strategies and identify the need for any changes.</t>
        </is>
      </c>
      <c r="H84" s="25" t="n">
        <v>3</v>
      </c>
      <c r="I84" s="25">
        <f>H84/4</f>
        <v/>
      </c>
    </row>
    <row r="85" ht="60" customHeight="1" s="49">
      <c r="A85" s="10" t="inlineStr">
        <is>
          <t>Asset Management Decision-Making</t>
        </is>
      </c>
      <c r="B85" s="3" t="n">
        <v>7</v>
      </c>
      <c r="C85" s="2" t="inlineStr">
        <is>
          <t>Operations and Maintenance Decision-Making</t>
        </is>
      </c>
      <c r="D85" s="4" t="n">
        <v>3</v>
      </c>
      <c r="E85" s="2" t="inlineStr">
        <is>
          <t>Level 3: Organisation is competent</t>
        </is>
      </c>
      <c r="F85" s="5" t="inlineStr">
        <is>
          <t>7.3.6</t>
        </is>
      </c>
      <c r="G85" s="2" t="inlineStr">
        <is>
          <t>Review processes ensure that, where appropriate, capital interventions will be initiated at the appropriate time and considered through the capital investment decision making process.</t>
        </is>
      </c>
      <c r="H85" s="25" t="n">
        <v>3</v>
      </c>
      <c r="I85" s="25">
        <f>H85/4</f>
        <v/>
      </c>
    </row>
    <row r="86" ht="30" customFormat="1" customHeight="1" s="1">
      <c r="A86" s="10" t="inlineStr">
        <is>
          <t>Asset Management Decision-Making</t>
        </is>
      </c>
      <c r="B86" s="3" t="n">
        <v>8</v>
      </c>
      <c r="C86" s="2" t="inlineStr">
        <is>
          <t>Life Cycle Value Realisation</t>
        </is>
      </c>
      <c r="D86" s="4" t="n">
        <v>1</v>
      </c>
      <c r="E86" s="2" t="inlineStr">
        <is>
          <t>Level 1: Organisation is aware</t>
        </is>
      </c>
      <c r="F86" s="5" t="inlineStr">
        <is>
          <t>8.1.1</t>
        </is>
      </c>
      <c r="G86" s="2" t="inlineStr">
        <is>
          <t>The organisation has identified the need to address this subject, and there is evidence of intent to develop it.</t>
        </is>
      </c>
      <c r="H86" s="25" t="n">
        <v>1</v>
      </c>
      <c r="I86" s="21">
        <f>H86/2</f>
        <v/>
      </c>
      <c r="L86" s="9" t="n"/>
      <c r="M86" s="48" t="n"/>
    </row>
    <row r="87" ht="45" customHeight="1" s="49">
      <c r="A87" s="10" t="inlineStr">
        <is>
          <t>Asset Management Decision-Making</t>
        </is>
      </c>
      <c r="B87" s="3" t="n">
        <v>8</v>
      </c>
      <c r="C87" s="2" t="inlineStr">
        <is>
          <t>Life Cycle Value Realisation</t>
        </is>
      </c>
      <c r="D87" s="4" t="n">
        <v>1</v>
      </c>
      <c r="E87" s="2" t="inlineStr">
        <is>
          <t>Level 1: Organisation is aware</t>
        </is>
      </c>
      <c r="F87" s="5" t="inlineStr">
        <is>
          <t>8.1.2</t>
        </is>
      </c>
      <c r="G87" s="2" t="inlineStr">
        <is>
          <t>Processes are poorly controlled and reactive. Performance is unpredictable. Proposals may be under development and some basic requirements may be in place.</t>
        </is>
      </c>
      <c r="H87" s="25" t="n">
        <v>1</v>
      </c>
      <c r="I87" s="21">
        <f>H87/2</f>
        <v/>
      </c>
    </row>
    <row r="88" ht="60" customHeight="1" s="49">
      <c r="A88" s="10" t="inlineStr">
        <is>
          <t>Asset Management Decision-Making</t>
        </is>
      </c>
      <c r="B88" s="3" t="n">
        <v>8</v>
      </c>
      <c r="C88" s="2" t="inlineStr">
        <is>
          <t>Life Cycle Value Realisation</t>
        </is>
      </c>
      <c r="D88" s="4" t="n">
        <v>2</v>
      </c>
      <c r="E88" s="2" t="inlineStr">
        <is>
          <t>Level 2: Organisation is developing</t>
        </is>
      </c>
      <c r="F88" s="5" t="inlineStr">
        <is>
          <t>8.2.1</t>
        </is>
      </c>
      <c r="G88" s="2" t="inlineStr">
        <is>
          <t>The organisation has identified the means of systematically and consistently achieving competency in this subject, and can demonstrate that these are being progressed with credible and resourced plans.</t>
        </is>
      </c>
      <c r="H88" s="25" t="n">
        <v>1</v>
      </c>
      <c r="I88" s="21">
        <f>H88/2</f>
        <v/>
      </c>
    </row>
    <row r="89" ht="90" customHeight="1" s="49">
      <c r="A89" s="10" t="inlineStr">
        <is>
          <t>Asset Management Decision-Making</t>
        </is>
      </c>
      <c r="B89" s="3" t="n">
        <v>8</v>
      </c>
      <c r="C89" s="2" t="inlineStr">
        <is>
          <t>Life Cycle Value Realisation</t>
        </is>
      </c>
      <c r="D89" s="4" t="n">
        <v>2</v>
      </c>
      <c r="E89" s="2" t="inlineStr">
        <is>
          <t>Level 2: Organisation is developing</t>
        </is>
      </c>
      <c r="F89" s="5" t="inlineStr">
        <is>
          <t>8.2.2</t>
        </is>
      </c>
      <c r="G89"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89" s="25" t="n">
        <v>1</v>
      </c>
      <c r="I89" s="21">
        <f>H89/2</f>
        <v/>
      </c>
    </row>
    <row r="90" ht="60" customHeight="1" s="49">
      <c r="A90" s="10" t="inlineStr">
        <is>
          <t>Asset Management Decision-Making</t>
        </is>
      </c>
      <c r="B90" s="3" t="n">
        <v>8</v>
      </c>
      <c r="C90" s="2" t="inlineStr">
        <is>
          <t>Life Cycle Value Realisation</t>
        </is>
      </c>
      <c r="D90" s="4" t="n">
        <v>3</v>
      </c>
      <c r="E90" s="2" t="inlineStr">
        <is>
          <t>Level 3: Organisation is competent</t>
        </is>
      </c>
      <c r="F90" s="5" t="inlineStr">
        <is>
          <t>8.3.1</t>
        </is>
      </c>
      <c r="G90" s="2" t="inlineStr">
        <is>
          <t>Criteria for ‘life cycle value’ are determined and documented using the organization’s criteria for asset management decision-making agreed with its stakeholders.</t>
        </is>
      </c>
      <c r="H90" s="25" t="n">
        <v>3</v>
      </c>
      <c r="I90" s="25">
        <f>H90/4</f>
        <v/>
      </c>
    </row>
    <row r="91" ht="90" customHeight="1" s="49">
      <c r="A91" s="10" t="inlineStr">
        <is>
          <t>Asset Management Decision-Making</t>
        </is>
      </c>
      <c r="B91" s="3" t="n">
        <v>8</v>
      </c>
      <c r="C91" s="2" t="inlineStr">
        <is>
          <t>Life Cycle Value Realisation</t>
        </is>
      </c>
      <c r="D91" s="4" t="n">
        <v>3</v>
      </c>
      <c r="E91" s="2" t="inlineStr">
        <is>
          <t>Level 3: Organisation is competent</t>
        </is>
      </c>
      <c r="F91" s="5" t="inlineStr">
        <is>
          <t>8.3.2</t>
        </is>
      </c>
      <c r="G91" s="2" t="inlineStr">
        <is>
          <t>The methods and processes for life cycle value realisation are documented, where necessary, and are aligned with the asset management policy, asset management objectives, Strategic Asset Management Plan, and methods and criteria used for capital investment decision-making and operations and maintenance decision-making.</t>
        </is>
      </c>
      <c r="H91" s="25" t="n">
        <v>2</v>
      </c>
      <c r="I91" s="25">
        <f>H91/4</f>
        <v/>
      </c>
    </row>
    <row r="92" ht="135" customHeight="1" s="49">
      <c r="A92" s="10" t="inlineStr">
        <is>
          <t>Asset Management Decision-Making</t>
        </is>
      </c>
      <c r="B92" s="3" t="n">
        <v>8</v>
      </c>
      <c r="C92" s="2" t="inlineStr">
        <is>
          <t>Life Cycle Value Realisation</t>
        </is>
      </c>
      <c r="D92" s="4" t="n">
        <v>3</v>
      </c>
      <c r="E92" s="2" t="inlineStr">
        <is>
          <t>Level 3: Organisation is competent</t>
        </is>
      </c>
      <c r="F92" s="5" t="inlineStr">
        <is>
          <t>8.3.3</t>
        </is>
      </c>
      <c r="G92" s="2" t="inlineStr">
        <is>
          <t>The processes and methods for life cycle value realisation are consistently applied across all assets and operations in determining the best combination of asset acquisition/creation, utilization, maintenance, improvement, renewal and disposal activities over the life cycle of assets (i.e. life cycle strategies). Records are available to demonstrate
conformance.</t>
        </is>
      </c>
      <c r="H92" s="25" t="n">
        <v>2</v>
      </c>
      <c r="I92" s="25">
        <f>H92/4</f>
        <v/>
      </c>
    </row>
    <row r="93" ht="30" customHeight="1" s="49">
      <c r="A93" s="10" t="inlineStr">
        <is>
          <t>Asset Management Decision-Making</t>
        </is>
      </c>
      <c r="B93" s="3" t="n">
        <v>8</v>
      </c>
      <c r="C93" s="2" t="inlineStr">
        <is>
          <t>Life Cycle Value Realisation</t>
        </is>
      </c>
      <c r="D93" s="4" t="n">
        <v>3</v>
      </c>
      <c r="E93" s="2" t="inlineStr">
        <is>
          <t>Level 3: Organisation is competent</t>
        </is>
      </c>
      <c r="F93" s="5" t="inlineStr">
        <is>
          <t>8.3.4</t>
        </is>
      </c>
      <c r="G93" s="2" t="inlineStr">
        <is>
          <t>Risk is included in determining the life cycle strategies, including consideration of how risk changes with time.</t>
        </is>
      </c>
      <c r="H93" s="25" t="n">
        <v>2</v>
      </c>
      <c r="I93" s="25">
        <f>H93/4</f>
        <v/>
      </c>
      <c r="N93" s="1" t="n"/>
      <c r="O93" s="1" t="n"/>
      <c r="P93" s="1" t="n"/>
      <c r="Q93" s="1" t="n"/>
      <c r="R93" s="1" t="n"/>
      <c r="S93" s="1" t="n"/>
      <c r="T93" s="1" t="n"/>
    </row>
    <row r="94" ht="45" customHeight="1" s="49">
      <c r="A94" s="10" t="inlineStr">
        <is>
          <t>Asset Management Decision-Making</t>
        </is>
      </c>
      <c r="B94" s="3" t="n">
        <v>8</v>
      </c>
      <c r="C94" s="2" t="inlineStr">
        <is>
          <t>Life Cycle Value Realisation</t>
        </is>
      </c>
      <c r="D94" s="4" t="n">
        <v>3</v>
      </c>
      <c r="E94" s="2" t="inlineStr">
        <is>
          <t>Level 3: Organisation is competent</t>
        </is>
      </c>
      <c r="F94" s="5" t="inlineStr">
        <is>
          <t>8.3.5</t>
        </is>
      </c>
      <c r="G94" s="2" t="inlineStr">
        <is>
          <t>The organisation continually improves its approach to quantifying, modelling, forecasting, measuring and improving life cycle value.</t>
        </is>
      </c>
      <c r="H94" s="25" t="n">
        <v>2</v>
      </c>
      <c r="I94" s="25">
        <f>H94/4</f>
        <v/>
      </c>
    </row>
    <row r="95" ht="30" customFormat="1" customHeight="1" s="1">
      <c r="A95" s="10" t="inlineStr">
        <is>
          <t>Asset Management Decision-Making</t>
        </is>
      </c>
      <c r="B95" s="3" t="n">
        <v>9</v>
      </c>
      <c r="C95" s="2" t="inlineStr">
        <is>
          <t>Resourcing Strategy</t>
        </is>
      </c>
      <c r="D95" s="4" t="n">
        <v>1</v>
      </c>
      <c r="E95" s="2" t="inlineStr">
        <is>
          <t>Level 1: Organisation is aware</t>
        </is>
      </c>
      <c r="F95" s="5" t="inlineStr">
        <is>
          <t>9.1.1</t>
        </is>
      </c>
      <c r="G95" s="2" t="inlineStr">
        <is>
          <t>The organisation has identified the need to address this subject, and there is evidence of intent to develop it.</t>
        </is>
      </c>
      <c r="H95" s="25" t="n">
        <v>1</v>
      </c>
      <c r="I95" s="21">
        <f>H95/2</f>
        <v/>
      </c>
      <c r="L95" s="9" t="n"/>
      <c r="M95" s="48" t="n"/>
    </row>
    <row r="96" ht="45" customHeight="1" s="49">
      <c r="A96" s="10" t="inlineStr">
        <is>
          <t>Asset Management Decision-Making</t>
        </is>
      </c>
      <c r="B96" s="3" t="n">
        <v>9</v>
      </c>
      <c r="C96" s="2" t="inlineStr">
        <is>
          <t>Resourcing Strategy</t>
        </is>
      </c>
      <c r="D96" s="4" t="n">
        <v>1</v>
      </c>
      <c r="E96" s="2" t="inlineStr">
        <is>
          <t>Level 1: Organisation is aware</t>
        </is>
      </c>
      <c r="F96" s="5" t="inlineStr">
        <is>
          <t>9.1.2</t>
        </is>
      </c>
      <c r="G96" s="2" t="inlineStr">
        <is>
          <t>Processes are poorly controlled and reactive. Performance is unpredictable. Proposals may be under development and some basic requirements may be in place.</t>
        </is>
      </c>
      <c r="H96" s="25" t="n">
        <v>1</v>
      </c>
      <c r="I96" s="21">
        <f>H96/2</f>
        <v/>
      </c>
    </row>
    <row r="97" ht="60" customHeight="1" s="49">
      <c r="A97" s="10" t="inlineStr">
        <is>
          <t>Asset Management Decision-Making</t>
        </is>
      </c>
      <c r="B97" s="3" t="n">
        <v>9</v>
      </c>
      <c r="C97" s="2" t="inlineStr">
        <is>
          <t>Resourcing Strategy</t>
        </is>
      </c>
      <c r="D97" s="4" t="n">
        <v>2</v>
      </c>
      <c r="E97" s="2" t="inlineStr">
        <is>
          <t>Level 2: Organisation is developing</t>
        </is>
      </c>
      <c r="F97" s="5" t="inlineStr">
        <is>
          <t>9.2.1</t>
        </is>
      </c>
      <c r="G97" s="2" t="inlineStr">
        <is>
          <t>The organisation has identified the means of systematically and consistently achieving competency in this subject, and can demonstrate that these are being progressed with credible and resourced plans.</t>
        </is>
      </c>
      <c r="H97" s="25" t="n">
        <v>1</v>
      </c>
      <c r="I97" s="21">
        <f>H97/2</f>
        <v/>
      </c>
    </row>
    <row r="98" ht="90" customHeight="1" s="49">
      <c r="A98" s="10" t="inlineStr">
        <is>
          <t>Asset Management Decision-Making</t>
        </is>
      </c>
      <c r="B98" s="3" t="n">
        <v>9</v>
      </c>
      <c r="C98" s="2" t="inlineStr">
        <is>
          <t>Resourcing Strategy</t>
        </is>
      </c>
      <c r="D98" s="4" t="n">
        <v>2</v>
      </c>
      <c r="E98" s="2" t="inlineStr">
        <is>
          <t>Level 2: Organisation is developing</t>
        </is>
      </c>
      <c r="F98" s="5" t="inlineStr">
        <is>
          <t>9.2.2</t>
        </is>
      </c>
      <c r="G98"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98" s="25" t="n">
        <v>1</v>
      </c>
      <c r="I98" s="21">
        <f>H98/2</f>
        <v/>
      </c>
    </row>
    <row r="99" ht="60" customHeight="1" s="49">
      <c r="A99" s="10" t="inlineStr">
        <is>
          <t>Asset Management Decision-Making</t>
        </is>
      </c>
      <c r="B99" s="3" t="n">
        <v>9</v>
      </c>
      <c r="C99" s="2" t="inlineStr">
        <is>
          <t>Resourcing Strategy</t>
        </is>
      </c>
      <c r="D99" s="4" t="n">
        <v>3</v>
      </c>
      <c r="E99" s="2" t="inlineStr">
        <is>
          <t>Level 3: Organisation is competent</t>
        </is>
      </c>
      <c r="F99" s="5" t="inlineStr">
        <is>
          <t>9.3.1</t>
        </is>
      </c>
      <c r="G99" s="2" t="inlineStr">
        <is>
          <t>The organization determines the required asset management roles and the type and level of human resources required to establish, implement, maintain and improve its Asset Management System.</t>
        </is>
      </c>
      <c r="H99" s="25" t="n">
        <v>3</v>
      </c>
      <c r="I99" s="25">
        <f>H99/4</f>
        <v/>
      </c>
    </row>
    <row r="100" ht="30" customHeight="1" s="49">
      <c r="A100" s="10" t="inlineStr">
        <is>
          <t>Asset Management Decision-Making</t>
        </is>
      </c>
      <c r="B100" s="3" t="n">
        <v>9</v>
      </c>
      <c r="C100" s="2" t="inlineStr">
        <is>
          <t>Resourcing Strategy</t>
        </is>
      </c>
      <c r="D100" s="4" t="n">
        <v>3</v>
      </c>
      <c r="E100" s="2" t="inlineStr">
        <is>
          <t>Level 3: Organisation is competent</t>
        </is>
      </c>
      <c r="F100" s="5" t="inlineStr">
        <is>
          <t>9.3.2</t>
        </is>
      </c>
      <c r="G100" s="2" t="inlineStr">
        <is>
          <t>The resourcing strategy is consistent with all relevant mandatory and organizational policies and strategies.</t>
        </is>
      </c>
      <c r="H100" s="25" t="n">
        <v>3</v>
      </c>
      <c r="I100" s="25">
        <f>H100/4</f>
        <v/>
      </c>
    </row>
    <row r="101" ht="90" customHeight="1" s="49">
      <c r="A101" s="10" t="inlineStr">
        <is>
          <t>Asset Management Decision-Making</t>
        </is>
      </c>
      <c r="B101" s="3" t="n">
        <v>9</v>
      </c>
      <c r="C101" s="2" t="inlineStr">
        <is>
          <t>Resourcing Strategy</t>
        </is>
      </c>
      <c r="D101" s="4" t="n">
        <v>3</v>
      </c>
      <c r="E101" s="2" t="inlineStr">
        <is>
          <t>Level 3: Organisation is competent</t>
        </is>
      </c>
      <c r="F101" s="5" t="inlineStr">
        <is>
          <t>9.3.3</t>
        </is>
      </c>
      <c r="G101" s="2" t="inlineStr">
        <is>
          <t>The organization determines the people, plant, equipment, tools and materials required for meeting the asset management objectives and for implementing the activities specified in the Asset Management Plan(s), including those activities required to support and enable those plans.</t>
        </is>
      </c>
      <c r="H101" s="25" t="n">
        <v>2</v>
      </c>
      <c r="I101" s="25">
        <f>H101/4</f>
        <v/>
      </c>
    </row>
    <row r="102" ht="60" customHeight="1" s="49">
      <c r="A102" s="10" t="inlineStr">
        <is>
          <t>Asset Management Decision-Making</t>
        </is>
      </c>
      <c r="B102" s="3" t="n">
        <v>9</v>
      </c>
      <c r="C102" s="2" t="inlineStr">
        <is>
          <t>Resourcing Strategy</t>
        </is>
      </c>
      <c r="D102" s="4" t="n">
        <v>3</v>
      </c>
      <c r="E102" s="2" t="inlineStr">
        <is>
          <t>Level 3: Organisation is competent</t>
        </is>
      </c>
      <c r="F102" s="5" t="inlineStr">
        <is>
          <t>9.3.4</t>
        </is>
      </c>
      <c r="G102" s="2" t="inlineStr">
        <is>
          <t>The organization develops its resourcing strategy to source the required resources, including through recruitment, partnering, outsourcing or procuring the resources as appropriate.</t>
        </is>
      </c>
      <c r="H102" s="25" t="n">
        <v>2</v>
      </c>
      <c r="I102" s="25">
        <f>H102/4</f>
        <v/>
      </c>
    </row>
    <row r="103" ht="75" customHeight="1" s="49">
      <c r="A103" s="10" t="inlineStr">
        <is>
          <t>Asset Management Decision-Making</t>
        </is>
      </c>
      <c r="B103" s="3" t="n">
        <v>9</v>
      </c>
      <c r="C103" s="2" t="inlineStr">
        <is>
          <t>Resourcing Strategy</t>
        </is>
      </c>
      <c r="D103" s="4" t="n">
        <v>3</v>
      </c>
      <c r="E103" s="2" t="inlineStr">
        <is>
          <t>Level 3: Organisation is competent</t>
        </is>
      </c>
      <c r="F103" s="5" t="inlineStr">
        <is>
          <t>9.3.5</t>
        </is>
      </c>
      <c r="G103" s="2" t="inlineStr">
        <is>
          <t>The resourcing strategy is aligned with the Strategic Asset Management Plan and takes into account the organization’s long term strategy, customer demand for its products/services, availability of skills in the market and the level of competition amongst the supply chain.</t>
        </is>
      </c>
      <c r="H103" s="25" t="n">
        <v>3</v>
      </c>
      <c r="I103" s="25">
        <f>H103/4</f>
        <v/>
      </c>
    </row>
    <row r="104" ht="45" customHeight="1" s="49">
      <c r="A104" s="10" t="inlineStr">
        <is>
          <t>Asset Management Decision-Making</t>
        </is>
      </c>
      <c r="B104" s="3" t="n">
        <v>9</v>
      </c>
      <c r="C104" s="2" t="inlineStr">
        <is>
          <t>Resourcing Strategy</t>
        </is>
      </c>
      <c r="D104" s="4" t="n">
        <v>3</v>
      </c>
      <c r="E104" s="2" t="inlineStr">
        <is>
          <t>Level 3: Organisation is competent</t>
        </is>
      </c>
      <c r="F104" s="5" t="inlineStr">
        <is>
          <t>9.3.6</t>
        </is>
      </c>
      <c r="G104" s="2" t="inlineStr">
        <is>
          <t>The resourcing strategy considers costs and risks, including risks associated with the long term sustainability of the strategy.</t>
        </is>
      </c>
      <c r="H104" s="25" t="n">
        <v>2</v>
      </c>
      <c r="I104" s="25">
        <f>H104/4</f>
        <v/>
      </c>
    </row>
    <row r="105" ht="60" customHeight="1" s="49">
      <c r="A105" s="10" t="inlineStr">
        <is>
          <t>Asset Management Decision-Making</t>
        </is>
      </c>
      <c r="B105" s="3" t="n">
        <v>9</v>
      </c>
      <c r="C105" s="2" t="inlineStr">
        <is>
          <t>Resourcing Strategy</t>
        </is>
      </c>
      <c r="D105" s="4" t="n">
        <v>3</v>
      </c>
      <c r="E105" s="2" t="inlineStr">
        <is>
          <t>Level 3: Organisation is competent</t>
        </is>
      </c>
      <c r="F105" s="5" t="inlineStr">
        <is>
          <t>9.3.7</t>
        </is>
      </c>
      <c r="G105" s="2" t="inlineStr">
        <is>
          <t>The resourcing strategy is communicated to all relevant functions within the organization, including HR, Procurement, etc. and is used in developing resourcing plans.</t>
        </is>
      </c>
      <c r="H105" s="25" t="n">
        <v>3</v>
      </c>
      <c r="I105" s="25">
        <f>H105/4</f>
        <v/>
      </c>
    </row>
    <row r="106" ht="45" customHeight="1" s="49">
      <c r="A106" s="10" t="inlineStr">
        <is>
          <t>Asset Management Decision-Making</t>
        </is>
      </c>
      <c r="B106" s="3" t="n">
        <v>9</v>
      </c>
      <c r="C106" s="2" t="inlineStr">
        <is>
          <t>Resourcing Strategy</t>
        </is>
      </c>
      <c r="D106" s="4" t="n">
        <v>3</v>
      </c>
      <c r="E106" s="2" t="inlineStr">
        <is>
          <t>Level 3: Organisation is competent</t>
        </is>
      </c>
      <c r="F106" s="5" t="inlineStr">
        <is>
          <t>9.3.8</t>
        </is>
      </c>
      <c r="G106" s="2" t="inlineStr">
        <is>
          <t>The resourcing strategy is reviewed periodically in light of market conditions and updated to ensure it remains effective.</t>
        </is>
      </c>
      <c r="H106" s="25" t="n">
        <v>2</v>
      </c>
      <c r="I106" s="25">
        <f>H106/4</f>
        <v/>
      </c>
    </row>
    <row r="107" ht="30" customHeight="1" s="49">
      <c r="A107" s="10" t="inlineStr">
        <is>
          <t>Asset Management Decision-Making</t>
        </is>
      </c>
      <c r="B107" s="3" t="n">
        <v>10</v>
      </c>
      <c r="C107" s="2" t="inlineStr">
        <is>
          <t>Shutdowns &amp; Outage Strategy</t>
        </is>
      </c>
      <c r="D107" s="4" t="n">
        <v>1</v>
      </c>
      <c r="E107" s="2" t="inlineStr">
        <is>
          <t>Level 1: Organisation is aware</t>
        </is>
      </c>
      <c r="F107" s="5" t="inlineStr">
        <is>
          <t>10.1.1</t>
        </is>
      </c>
      <c r="G107" s="2" t="inlineStr">
        <is>
          <t>The organisation has identified the need to address this subject, and there is evidence of intent to develop it.</t>
        </is>
      </c>
      <c r="H107" s="25" t="n">
        <v>1</v>
      </c>
      <c r="I107" s="21">
        <f>H107/2</f>
        <v/>
      </c>
    </row>
    <row r="108" ht="45" customHeight="1" s="49">
      <c r="A108" s="10" t="inlineStr">
        <is>
          <t>Asset Management Decision-Making</t>
        </is>
      </c>
      <c r="B108" s="3" t="n">
        <v>10</v>
      </c>
      <c r="C108" s="2" t="inlineStr">
        <is>
          <t>Shutdowns &amp; Outage Strategy</t>
        </is>
      </c>
      <c r="D108" s="4" t="n">
        <v>1</v>
      </c>
      <c r="E108" s="2" t="inlineStr">
        <is>
          <t>Level 1: Organisation is aware</t>
        </is>
      </c>
      <c r="F108" s="5" t="inlineStr">
        <is>
          <t>10.1.2</t>
        </is>
      </c>
      <c r="G108" s="2" t="inlineStr">
        <is>
          <t>Processes are poorly controlled and reactive. Performance is unpredictable. Proposals may be under development and some basic requirements may be in place.</t>
        </is>
      </c>
      <c r="H108" s="25" t="n">
        <v>1</v>
      </c>
      <c r="I108" s="21">
        <f>H108/2</f>
        <v/>
      </c>
    </row>
    <row r="109" ht="60" customHeight="1" s="49">
      <c r="A109" s="10" t="inlineStr">
        <is>
          <t>Asset Management Decision-Making</t>
        </is>
      </c>
      <c r="B109" s="3" t="n">
        <v>10</v>
      </c>
      <c r="C109" s="2" t="inlineStr">
        <is>
          <t>Shutdowns &amp; Outage Strategy</t>
        </is>
      </c>
      <c r="D109" s="4" t="n">
        <v>2</v>
      </c>
      <c r="E109" s="2" t="inlineStr">
        <is>
          <t>Level 2: Organisation is developing</t>
        </is>
      </c>
      <c r="F109" s="5" t="inlineStr">
        <is>
          <t>10.2.1</t>
        </is>
      </c>
      <c r="G109" s="2" t="inlineStr">
        <is>
          <t>The organisation has identified the means of systematically and consistently achieving competency in this subject, and can demonstrate that these are being progressed with credible and resourced plans.</t>
        </is>
      </c>
      <c r="H109" s="25" t="n">
        <v>0</v>
      </c>
      <c r="I109" s="21">
        <f>H109/2</f>
        <v/>
      </c>
    </row>
    <row r="110" ht="90" customHeight="1" s="49">
      <c r="A110" s="10" t="inlineStr">
        <is>
          <t>Asset Management Decision-Making</t>
        </is>
      </c>
      <c r="B110" s="3" t="n">
        <v>10</v>
      </c>
      <c r="C110" s="2" t="inlineStr">
        <is>
          <t>Shutdowns &amp; Outage Strategy</t>
        </is>
      </c>
      <c r="D110" s="4" t="n">
        <v>2</v>
      </c>
      <c r="E110" s="2" t="inlineStr">
        <is>
          <t>Level 2: Organisation is developing</t>
        </is>
      </c>
      <c r="F110" s="5" t="inlineStr">
        <is>
          <t>10.2.2</t>
        </is>
      </c>
      <c r="G110"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110" s="25" t="n">
        <v>1</v>
      </c>
      <c r="I110" s="21">
        <f>H110/2</f>
        <v/>
      </c>
    </row>
    <row r="111" ht="60" customHeight="1" s="49">
      <c r="A111" s="10" t="inlineStr">
        <is>
          <t>Asset Management Decision-Making</t>
        </is>
      </c>
      <c r="B111" s="3" t="n">
        <v>10</v>
      </c>
      <c r="C111" s="2" t="inlineStr">
        <is>
          <t>Shutdowns &amp; Outage Strategy</t>
        </is>
      </c>
      <c r="D111" s="4" t="n">
        <v>3</v>
      </c>
      <c r="E111" s="2" t="inlineStr">
        <is>
          <t>Level 3: Organisation is competent</t>
        </is>
      </c>
      <c r="F111" s="5" t="inlineStr">
        <is>
          <t>10.3.1</t>
        </is>
      </c>
      <c r="G111" s="2" t="inlineStr">
        <is>
          <t>Criteria for developing the shutdown and outage strategy are in line with the organization’s criteria for asset management decision-making agreed with its stakeholders.</t>
        </is>
      </c>
      <c r="H111" s="25" t="n">
        <v>4</v>
      </c>
      <c r="I111" s="25">
        <f>H111/4</f>
        <v/>
      </c>
      <c r="N111" s="1" t="n"/>
      <c r="O111" s="1" t="n"/>
      <c r="P111" s="1" t="n"/>
      <c r="Q111" s="1" t="n"/>
      <c r="R111" s="1" t="n"/>
      <c r="S111" s="1" t="n"/>
      <c r="T111" s="1" t="n"/>
    </row>
    <row r="112" ht="45" customHeight="1" s="49">
      <c r="A112" s="10" t="inlineStr">
        <is>
          <t>Asset Management Decision-Making</t>
        </is>
      </c>
      <c r="B112" s="3" t="n">
        <v>10</v>
      </c>
      <c r="C112" s="2" t="inlineStr">
        <is>
          <t>Shutdowns &amp; Outage Strategy</t>
        </is>
      </c>
      <c r="D112" s="4" t="n">
        <v>3</v>
      </c>
      <c r="E112" s="2" t="inlineStr">
        <is>
          <t>Level 3: Organisation is competent</t>
        </is>
      </c>
      <c r="F112" s="5" t="inlineStr">
        <is>
          <t>10.3.2</t>
        </is>
      </c>
      <c r="G112" s="2" t="inlineStr">
        <is>
          <t>The shutdown and outage strategy is aligned with the asset management policy, asset management objectives and the Strategic Asset Management Plan.</t>
        </is>
      </c>
      <c r="H112" s="25" t="n">
        <v>4</v>
      </c>
      <c r="I112" s="25">
        <f>H112/4</f>
        <v/>
      </c>
    </row>
    <row r="113" ht="60" customHeight="1" s="49">
      <c r="A113" s="10" t="inlineStr">
        <is>
          <t>Asset Management Decision-Making</t>
        </is>
      </c>
      <c r="B113" s="3" t="n">
        <v>10</v>
      </c>
      <c r="C113" s="2" t="inlineStr">
        <is>
          <t>Shutdowns &amp; Outage Strategy</t>
        </is>
      </c>
      <c r="D113" s="4" t="n">
        <v>3</v>
      </c>
      <c r="E113" s="2" t="inlineStr">
        <is>
          <t>Level 3: Organisation is competent</t>
        </is>
      </c>
      <c r="F113" s="5" t="inlineStr">
        <is>
          <t>10.3.3</t>
        </is>
      </c>
      <c r="G113" s="2" t="inlineStr">
        <is>
          <t>The shutdown and outage strategy considers the requirements of all internal stakeholders and the impact of planned shutdowns and outages on external stakeholders, including customers.</t>
        </is>
      </c>
      <c r="H113" s="25" t="n">
        <v>4</v>
      </c>
      <c r="I113" s="25">
        <f>H113/4</f>
        <v/>
      </c>
    </row>
    <row r="114" ht="45" customHeight="1" s="49">
      <c r="A114" s="10" t="inlineStr">
        <is>
          <t>Asset Management Decision-Making</t>
        </is>
      </c>
      <c r="B114" s="3" t="n">
        <v>10</v>
      </c>
      <c r="C114" s="2" t="inlineStr">
        <is>
          <t>Shutdowns &amp; Outage Strategy</t>
        </is>
      </c>
      <c r="D114" s="4" t="n">
        <v>3</v>
      </c>
      <c r="E114" s="2" t="inlineStr">
        <is>
          <t>Level 3: Organisation is competent</t>
        </is>
      </c>
      <c r="F114" s="5" t="inlineStr">
        <is>
          <t>10.3.4</t>
        </is>
      </c>
      <c r="G114" s="2" t="inlineStr">
        <is>
          <t>The shutdown and outage strategy considers the trade-off between fewer and longer shutdown and outages against frequent and shorter shutdown and outages.</t>
        </is>
      </c>
      <c r="H114" s="25" t="n">
        <v>4</v>
      </c>
      <c r="I114" s="25">
        <f>H114/4</f>
        <v/>
      </c>
    </row>
    <row r="115" ht="45" customHeight="1" s="49">
      <c r="A115" s="10" t="inlineStr">
        <is>
          <t>Asset Management Decision-Making</t>
        </is>
      </c>
      <c r="B115" s="3" t="n">
        <v>10</v>
      </c>
      <c r="C115" s="2" t="inlineStr">
        <is>
          <t>Shutdowns &amp; Outage Strategy</t>
        </is>
      </c>
      <c r="D115" s="4" t="n">
        <v>3</v>
      </c>
      <c r="E115" s="2" t="inlineStr">
        <is>
          <t>Level 3: Organisation is competent</t>
        </is>
      </c>
      <c r="F115" s="5" t="inlineStr">
        <is>
          <t>10.3.5</t>
        </is>
      </c>
      <c r="G115" s="2" t="inlineStr">
        <is>
          <t>The shutdown and outage strategy is consistently applied in the development and implementation of Asset Management Plan(s).</t>
        </is>
      </c>
      <c r="H115" s="25" t="n">
        <v>4</v>
      </c>
      <c r="I115" s="25">
        <f>H115/4</f>
        <v/>
      </c>
    </row>
    <row r="116" ht="45" customHeight="1" s="49">
      <c r="A116" s="10" t="inlineStr">
        <is>
          <t>Asset Management Decision-Making</t>
        </is>
      </c>
      <c r="B116" s="3" t="n">
        <v>10</v>
      </c>
      <c r="C116" s="2" t="inlineStr">
        <is>
          <t>Shutdowns &amp; Outage Strategy</t>
        </is>
      </c>
      <c r="D116" s="4" t="n">
        <v>3</v>
      </c>
      <c r="E116" s="2" t="inlineStr">
        <is>
          <t>Level 3: Organisation is competent</t>
        </is>
      </c>
      <c r="F116" s="5" t="inlineStr">
        <is>
          <t>10.3.6</t>
        </is>
      </c>
      <c r="G116" s="2" t="inlineStr">
        <is>
          <t>The organization ensures that the AM Plan(s) take into account relevant requirements coming from outside the AM system.</t>
        </is>
      </c>
      <c r="H116" s="25" t="n">
        <v>4</v>
      </c>
      <c r="I116" s="25">
        <f>H116/4</f>
        <v/>
      </c>
    </row>
    <row r="117" ht="30" customHeight="1" s="49">
      <c r="A117" s="10" t="inlineStr">
        <is>
          <t>Life Cycle Delivery Activities</t>
        </is>
      </c>
      <c r="B117" s="3" t="n">
        <v>11</v>
      </c>
      <c r="C117" s="2" t="inlineStr">
        <is>
          <t>Technical Standards and Legislation</t>
        </is>
      </c>
      <c r="D117" s="4" t="n">
        <v>1</v>
      </c>
      <c r="E117" s="2" t="inlineStr">
        <is>
          <t>Level 1: Organisation is aware</t>
        </is>
      </c>
      <c r="F117" s="5" t="inlineStr">
        <is>
          <t>11.1.1</t>
        </is>
      </c>
      <c r="G117" s="2" t="inlineStr">
        <is>
          <t>The organisation has identified the need to address this subject, and there is evidence of intent to develop it.</t>
        </is>
      </c>
      <c r="H117" s="25" t="n">
        <v>1</v>
      </c>
      <c r="I117" s="21">
        <f>H117/2</f>
        <v/>
      </c>
    </row>
    <row r="118" ht="60" customHeight="1" s="49">
      <c r="A118" s="10" t="inlineStr">
        <is>
          <t>Life Cycle Delivery Activities</t>
        </is>
      </c>
      <c r="B118" s="3" t="n">
        <v>11</v>
      </c>
      <c r="C118" s="2" t="inlineStr">
        <is>
          <t>Technical Standards and Legislation</t>
        </is>
      </c>
      <c r="D118" s="4" t="n">
        <v>1</v>
      </c>
      <c r="E118" s="2" t="inlineStr">
        <is>
          <t>Level 1: Organisation is aware</t>
        </is>
      </c>
      <c r="F118" s="5" t="inlineStr">
        <is>
          <t>11.1.2</t>
        </is>
      </c>
      <c r="G118" s="2" t="inlineStr">
        <is>
          <t>Processes are poorly controlled and reactive. Performance is unpredictable. Proposals may be under development and some basic requirements may be in place.</t>
        </is>
      </c>
      <c r="H118" s="25" t="n">
        <v>1</v>
      </c>
      <c r="I118" s="21">
        <f>H118/2</f>
        <v/>
      </c>
    </row>
    <row r="119" ht="60" customHeight="1" s="49">
      <c r="A119" s="10" t="inlineStr">
        <is>
          <t>Life Cycle Delivery Activities</t>
        </is>
      </c>
      <c r="B119" s="3" t="n">
        <v>11</v>
      </c>
      <c r="C119" s="2" t="inlineStr">
        <is>
          <t>Technical Standards and Legislation</t>
        </is>
      </c>
      <c r="D119" s="4" t="n">
        <v>2</v>
      </c>
      <c r="E119" s="2" t="inlineStr">
        <is>
          <t>Level 2: Organisation is developing</t>
        </is>
      </c>
      <c r="F119" s="5" t="inlineStr">
        <is>
          <t>11.2.1</t>
        </is>
      </c>
      <c r="G119" s="2" t="inlineStr">
        <is>
          <t>The organisation has identified the means of systematically and consistently achieving competency in this subject, and can demonstrate that these are being progressed with credible and resourced plans.</t>
        </is>
      </c>
      <c r="H119" s="25" t="n">
        <v>1</v>
      </c>
      <c r="I119" s="21">
        <f>H119/2</f>
        <v/>
      </c>
    </row>
    <row r="120" ht="90" customHeight="1" s="49">
      <c r="A120" s="10" t="inlineStr">
        <is>
          <t>Life Cycle Delivery Activities</t>
        </is>
      </c>
      <c r="B120" s="3" t="n">
        <v>11</v>
      </c>
      <c r="C120" s="2" t="inlineStr">
        <is>
          <t>Technical Standards and Legislation</t>
        </is>
      </c>
      <c r="D120" s="4" t="n">
        <v>2</v>
      </c>
      <c r="E120" s="2" t="inlineStr">
        <is>
          <t>Level 2: Organisation is developing</t>
        </is>
      </c>
      <c r="F120" s="5" t="inlineStr">
        <is>
          <t>11.2.2</t>
        </is>
      </c>
      <c r="G120"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120" s="25" t="n">
        <v>1</v>
      </c>
      <c r="I120" s="21">
        <f>H120/2</f>
        <v/>
      </c>
    </row>
    <row r="121" ht="45" customHeight="1" s="49">
      <c r="A121" s="10" t="inlineStr">
        <is>
          <t>Life Cycle Delivery Activities</t>
        </is>
      </c>
      <c r="B121" s="3" t="n">
        <v>11</v>
      </c>
      <c r="C121" s="2" t="inlineStr">
        <is>
          <t>Technical Standards and Legislation</t>
        </is>
      </c>
      <c r="D121" s="4" t="n">
        <v>3</v>
      </c>
      <c r="E121" s="2" t="inlineStr">
        <is>
          <t>Level 3: Organisation is competent</t>
        </is>
      </c>
      <c r="F121" s="5" t="inlineStr">
        <is>
          <t>11.3.1</t>
        </is>
      </c>
      <c r="G121" s="2" t="inlineStr">
        <is>
          <t>The organisation determines the full extent of financial, non-financial and technical information required to enable it to meet its obligations.</t>
        </is>
      </c>
      <c r="H121" s="25" t="n">
        <v>3</v>
      </c>
      <c r="I121" s="25">
        <f>H121/4</f>
        <v/>
      </c>
    </row>
    <row r="122" ht="45" customHeight="1" s="49">
      <c r="A122" s="10" t="inlineStr">
        <is>
          <t>Life Cycle Delivery Activities</t>
        </is>
      </c>
      <c r="B122" s="3" t="n">
        <v>11</v>
      </c>
      <c r="C122" s="2" t="inlineStr">
        <is>
          <t>Technical Standards and Legislation</t>
        </is>
      </c>
      <c r="D122" s="4" t="n">
        <v>3</v>
      </c>
      <c r="E122" s="2" t="inlineStr">
        <is>
          <t>Level 3: Organisation is competent</t>
        </is>
      </c>
      <c r="F122" s="5" t="inlineStr">
        <is>
          <t>11.3.2</t>
        </is>
      </c>
      <c r="G122" s="2" t="inlineStr">
        <is>
          <t>The organisation has all relevant documented information required by applicable standards and legal and regulatory requirements to support the Asset Management System.</t>
        </is>
      </c>
      <c r="H122" s="25" t="n">
        <v>3</v>
      </c>
      <c r="I122" s="25">
        <f>H122/4</f>
        <v/>
      </c>
    </row>
    <row r="123" ht="75" customHeight="1" s="49">
      <c r="A123" s="10" t="inlineStr">
        <is>
          <t>Life Cycle Delivery Activities</t>
        </is>
      </c>
      <c r="B123" s="3" t="n">
        <v>11</v>
      </c>
      <c r="C123" s="2" t="inlineStr">
        <is>
          <t>Technical Standards and Legislation</t>
        </is>
      </c>
      <c r="D123" s="4" t="n">
        <v>3</v>
      </c>
      <c r="E123" s="2" t="inlineStr">
        <is>
          <t>Level 3: Organisation is competent</t>
        </is>
      </c>
      <c r="F123" s="5" t="inlineStr">
        <is>
          <t>11.3.3</t>
        </is>
      </c>
      <c r="G123" s="2" t="inlineStr">
        <is>
          <t>The organisation has a process to ensure that any documents required by the Asset Management System and any standards and applicable legal and regulatory requirements are available and suitable for use when required and are adequately protected.</t>
        </is>
      </c>
      <c r="H123" s="25" t="n">
        <v>4</v>
      </c>
      <c r="I123" s="25">
        <f>H123/4</f>
        <v/>
      </c>
    </row>
    <row r="124" ht="30" customHeight="1" s="49">
      <c r="A124" s="10" t="inlineStr">
        <is>
          <t>Life Cycle Delivery Activities</t>
        </is>
      </c>
      <c r="B124" s="3" t="n">
        <v>11</v>
      </c>
      <c r="C124" s="2" t="inlineStr">
        <is>
          <t>Technical Standards and Legislation</t>
        </is>
      </c>
      <c r="D124" s="4" t="n">
        <v>3</v>
      </c>
      <c r="E124" s="2" t="inlineStr">
        <is>
          <t>Level 3: Organisation is competent</t>
        </is>
      </c>
      <c r="F124" s="5" t="inlineStr">
        <is>
          <t>11.3.4</t>
        </is>
      </c>
      <c r="G124" s="2" t="inlineStr">
        <is>
          <t>The organisation has a process to create and regularly review and update the documented information.</t>
        </is>
      </c>
      <c r="H124" s="25" t="n">
        <v>4</v>
      </c>
      <c r="I124" s="25">
        <f>H124/4</f>
        <v/>
      </c>
    </row>
    <row r="125" ht="60" customHeight="1" s="49">
      <c r="A125" s="10" t="inlineStr">
        <is>
          <t>Life Cycle Delivery Activities</t>
        </is>
      </c>
      <c r="B125" s="3" t="n">
        <v>11</v>
      </c>
      <c r="C125" s="2" t="inlineStr">
        <is>
          <t>Technical Standards and Legislation</t>
        </is>
      </c>
      <c r="D125" s="4" t="n">
        <v>3</v>
      </c>
      <c r="E125" s="2" t="inlineStr">
        <is>
          <t>Level 3: Organisation is competent</t>
        </is>
      </c>
      <c r="F125" s="5" t="inlineStr">
        <is>
          <t>11.3.5</t>
        </is>
      </c>
      <c r="G125" s="2" t="inlineStr">
        <is>
          <t>The organisation has a process to control the documented information, including the distribution and access, storage and preservation, version control and retention and/or disposal.</t>
        </is>
      </c>
      <c r="H125" s="25" t="n">
        <v>2</v>
      </c>
      <c r="I125" s="25">
        <f>H125/4</f>
        <v/>
      </c>
    </row>
    <row r="126" ht="60" customHeight="1" s="49">
      <c r="A126" s="10" t="inlineStr">
        <is>
          <t>Life Cycle Delivery Activities</t>
        </is>
      </c>
      <c r="B126" s="3" t="n">
        <v>11</v>
      </c>
      <c r="C126" s="2" t="inlineStr">
        <is>
          <t>Technical Standards and Legislation</t>
        </is>
      </c>
      <c r="D126" s="4" t="n">
        <v>3</v>
      </c>
      <c r="E126" s="2" t="inlineStr">
        <is>
          <t>Level 3: Organisation is competent</t>
        </is>
      </c>
      <c r="F126" s="5" t="inlineStr">
        <is>
          <t>11.3.6</t>
        </is>
      </c>
      <c r="G126" s="2" t="inlineStr">
        <is>
          <t>The organisation has a process to identify and control documented information from sources outside the organisation that is required by the Asset Management System.</t>
        </is>
      </c>
      <c r="H126" s="25" t="n">
        <v>2</v>
      </c>
      <c r="I126" s="25">
        <f>H126/4</f>
        <v/>
      </c>
    </row>
    <row r="127" ht="30" customHeight="1" s="49">
      <c r="A127" s="10" t="inlineStr">
        <is>
          <t>Life Cycle Delivery Activities</t>
        </is>
      </c>
      <c r="B127" s="3" t="n">
        <v>11</v>
      </c>
      <c r="C127" s="2" t="inlineStr">
        <is>
          <t>Technical Standards and Legislation</t>
        </is>
      </c>
      <c r="D127" s="4" t="n">
        <v>3</v>
      </c>
      <c r="E127" s="2" t="inlineStr">
        <is>
          <t>Level 3: Organisation is competent</t>
        </is>
      </c>
      <c r="F127" s="5" t="inlineStr">
        <is>
          <t>11.3.7</t>
        </is>
      </c>
      <c r="G127" s="2" t="inlineStr">
        <is>
          <t>Technical documents are aligned to and support the Asset Management System.</t>
        </is>
      </c>
      <c r="H127" s="25" t="n">
        <v>2</v>
      </c>
      <c r="I127" s="25">
        <f>H127/4</f>
        <v/>
      </c>
    </row>
    <row r="128" ht="45" customHeight="1" s="49">
      <c r="A128" s="10" t="inlineStr">
        <is>
          <t>Life Cycle Delivery Activities</t>
        </is>
      </c>
      <c r="B128" s="3" t="n">
        <v>11</v>
      </c>
      <c r="C128" s="2" t="inlineStr">
        <is>
          <t>Technical Standards and Legislation</t>
        </is>
      </c>
      <c r="D128" s="4" t="n">
        <v>3</v>
      </c>
      <c r="E128" s="2" t="inlineStr">
        <is>
          <t>Level 3: Organisation is competent</t>
        </is>
      </c>
      <c r="F128" s="5" t="inlineStr">
        <is>
          <t>11.3.8</t>
        </is>
      </c>
      <c r="G128" s="2" t="inlineStr">
        <is>
          <t>The organisation is able to demonstrate how any changes to technical and legislative documentation are appropriately communicated.</t>
        </is>
      </c>
      <c r="H128" s="25" t="n">
        <v>2</v>
      </c>
      <c r="I128" s="25">
        <f>H128/4</f>
        <v/>
      </c>
    </row>
    <row r="129" ht="45" customHeight="1" s="49">
      <c r="A129" s="10" t="inlineStr">
        <is>
          <t>Life Cycle Delivery Activities</t>
        </is>
      </c>
      <c r="B129" s="3" t="n">
        <v>11</v>
      </c>
      <c r="C129" s="2" t="inlineStr">
        <is>
          <t>Technical Standards and Legislation</t>
        </is>
      </c>
      <c r="D129" s="4" t="n">
        <v>3</v>
      </c>
      <c r="E129" s="2" t="inlineStr">
        <is>
          <t>Level 3: Organisation is competent</t>
        </is>
      </c>
      <c r="F129" s="5" t="inlineStr">
        <is>
          <t>11.3.9</t>
        </is>
      </c>
      <c r="G129" s="2" t="inlineStr">
        <is>
          <t>The organisation has a process in place to ensure that there is consistency and traceability between organisational data in compliance with any legal and regulatory requirements.</t>
        </is>
      </c>
      <c r="H129" s="25" t="n">
        <v>2</v>
      </c>
      <c r="I129" s="25">
        <f>H129/4</f>
        <v/>
      </c>
      <c r="N129" s="1" t="n"/>
      <c r="O129" s="1" t="n"/>
      <c r="P129" s="1" t="n"/>
      <c r="Q129" s="1" t="n"/>
      <c r="R129" s="1" t="n"/>
      <c r="S129" s="1" t="n"/>
      <c r="T129" s="1" t="n"/>
    </row>
    <row r="130" ht="30" customHeight="1" s="49">
      <c r="A130" s="10" t="inlineStr">
        <is>
          <t>Life Cycle Delivery Activities</t>
        </is>
      </c>
      <c r="B130" s="3" t="n">
        <v>12</v>
      </c>
      <c r="C130" s="2" t="inlineStr">
        <is>
          <t>Asset Creation &amp; Acquisition</t>
        </is>
      </c>
      <c r="D130" s="4" t="n">
        <v>1</v>
      </c>
      <c r="E130" s="2" t="inlineStr">
        <is>
          <t>Level 1: Organisation is aware</t>
        </is>
      </c>
      <c r="F130" s="5" t="inlineStr">
        <is>
          <t>12.1.1</t>
        </is>
      </c>
      <c r="G130" s="2" t="inlineStr">
        <is>
          <t>The organisation has identified the need to address this subject, and there is evidence of intent to develop it.</t>
        </is>
      </c>
      <c r="H130" s="25" t="n">
        <v>1</v>
      </c>
      <c r="I130" s="21">
        <f>H130/2</f>
        <v/>
      </c>
    </row>
    <row r="131" ht="60" customHeight="1" s="49">
      <c r="A131" s="10" t="inlineStr">
        <is>
          <t>Life Cycle Delivery Activities</t>
        </is>
      </c>
      <c r="B131" s="3" t="n">
        <v>12</v>
      </c>
      <c r="C131" s="2" t="inlineStr">
        <is>
          <t>Asset Creation &amp; Acquisition</t>
        </is>
      </c>
      <c r="D131" s="4" t="n">
        <v>1</v>
      </c>
      <c r="E131" s="2" t="inlineStr">
        <is>
          <t>Level 1: Organisation is aware</t>
        </is>
      </c>
      <c r="F131" s="5" t="inlineStr">
        <is>
          <t>12.1.2</t>
        </is>
      </c>
      <c r="G131" s="2" t="inlineStr">
        <is>
          <t>Processes are poorly controlled and reactive. Performance is unpredictable. Proposals may be under development and some basic requirements may be in place.</t>
        </is>
      </c>
      <c r="H131" s="25" t="n">
        <v>1</v>
      </c>
      <c r="I131" s="21">
        <f>H131/2</f>
        <v/>
      </c>
    </row>
    <row r="132" ht="60" customHeight="1" s="49">
      <c r="A132" s="10" t="inlineStr">
        <is>
          <t>Life Cycle Delivery Activities</t>
        </is>
      </c>
      <c r="B132" s="3" t="n">
        <v>12</v>
      </c>
      <c r="C132" s="2" t="inlineStr">
        <is>
          <t>Asset Creation &amp; Acquisition</t>
        </is>
      </c>
      <c r="D132" s="4" t="n">
        <v>2</v>
      </c>
      <c r="E132" s="2" t="inlineStr">
        <is>
          <t>Level 2: Organisation is developing</t>
        </is>
      </c>
      <c r="F132" s="5" t="inlineStr">
        <is>
          <t>12.2.1</t>
        </is>
      </c>
      <c r="G132" s="2" t="inlineStr">
        <is>
          <t>The organisation has identified the means of systematically and consistently achieving competency in this subject, and can demonstrate that these are being progressed with credible and resourced plans.</t>
        </is>
      </c>
      <c r="H132" s="25" t="n">
        <v>1</v>
      </c>
      <c r="I132" s="21">
        <f>H132/2</f>
        <v/>
      </c>
    </row>
    <row r="133" ht="90" customHeight="1" s="49">
      <c r="A133" s="10" t="inlineStr">
        <is>
          <t>Life Cycle Delivery Activities</t>
        </is>
      </c>
      <c r="B133" s="3" t="n">
        <v>12</v>
      </c>
      <c r="C133" s="2" t="inlineStr">
        <is>
          <t>Asset Creation &amp; Acquisition</t>
        </is>
      </c>
      <c r="D133" s="4" t="n">
        <v>2</v>
      </c>
      <c r="E133" s="2" t="inlineStr">
        <is>
          <t>Level 2: Organisation is developing</t>
        </is>
      </c>
      <c r="F133" s="5" t="inlineStr">
        <is>
          <t>12.2.2</t>
        </is>
      </c>
      <c r="G133"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133" s="25" t="n">
        <v>1</v>
      </c>
      <c r="I133" s="21">
        <f>H133/2</f>
        <v/>
      </c>
    </row>
    <row r="134" ht="45" customHeight="1" s="49">
      <c r="A134" s="10" t="inlineStr">
        <is>
          <t>Life Cycle Delivery Activities</t>
        </is>
      </c>
      <c r="B134" s="3" t="n">
        <v>12</v>
      </c>
      <c r="C134" s="2" t="inlineStr">
        <is>
          <t>Asset Creation &amp; Acquisition</t>
        </is>
      </c>
      <c r="D134" s="4" t="n">
        <v>3</v>
      </c>
      <c r="E134" s="2" t="inlineStr">
        <is>
          <t>Level 3: Organisation is competent</t>
        </is>
      </c>
      <c r="F134" s="5" t="inlineStr">
        <is>
          <t>12.3.1</t>
        </is>
      </c>
      <c r="G134" s="2" t="inlineStr">
        <is>
          <t>The organisation determines and documents the processes and methods related to the acquisition and creation of assets.</t>
        </is>
      </c>
      <c r="H134" s="25" t="n">
        <v>3</v>
      </c>
      <c r="I134" s="25">
        <f>H134/4</f>
        <v/>
      </c>
    </row>
    <row r="135" ht="45" customHeight="1" s="49">
      <c r="A135" s="10" t="inlineStr">
        <is>
          <t>Life Cycle Delivery Activities</t>
        </is>
      </c>
      <c r="B135" s="3" t="n">
        <v>12</v>
      </c>
      <c r="C135" s="2" t="inlineStr">
        <is>
          <t>Asset Creation &amp; Acquisition</t>
        </is>
      </c>
      <c r="D135" s="4" t="n">
        <v>3</v>
      </c>
      <c r="E135" s="2" t="inlineStr">
        <is>
          <t>Level 3: Organisation is competent</t>
        </is>
      </c>
      <c r="F135" s="5" t="inlineStr">
        <is>
          <t>12.3.2</t>
        </is>
      </c>
      <c r="G135" s="2" t="inlineStr">
        <is>
          <t>The organisation’s processes and methods related to the acquisition and creation of assets are integral to the life cycles of the assets.</t>
        </is>
      </c>
      <c r="H135" s="25" t="n">
        <v>3</v>
      </c>
      <c r="I135" s="25">
        <f>H135/4</f>
        <v/>
      </c>
    </row>
    <row r="136" ht="60" customHeight="1" s="49">
      <c r="A136" s="10" t="inlineStr">
        <is>
          <t>Life Cycle Delivery Activities</t>
        </is>
      </c>
      <c r="B136" s="3" t="n">
        <v>12</v>
      </c>
      <c r="C136" s="2" t="inlineStr">
        <is>
          <t>Asset Creation &amp; Acquisition</t>
        </is>
      </c>
      <c r="D136" s="4" t="n">
        <v>3</v>
      </c>
      <c r="E136" s="2" t="inlineStr">
        <is>
          <t>Level 3: Organisation is competent</t>
        </is>
      </c>
      <c r="F136" s="5" t="inlineStr">
        <is>
          <t>12.3.3</t>
        </is>
      </c>
      <c r="G136" s="2" t="inlineStr">
        <is>
          <t>The organisation’s processes and methods related to the acquisition and creation of assets identify and manage the technical and non-technical risks associated with the acquisition and creation of assets for the organisation.</t>
        </is>
      </c>
      <c r="H136" s="25" t="n">
        <v>3</v>
      </c>
      <c r="I136" s="25">
        <f>H136/4</f>
        <v/>
      </c>
    </row>
    <row r="137" ht="60" customHeight="1" s="49">
      <c r="A137" s="10" t="inlineStr">
        <is>
          <t>Life Cycle Delivery Activities</t>
        </is>
      </c>
      <c r="B137" s="3" t="n">
        <v>12</v>
      </c>
      <c r="C137" s="2" t="inlineStr">
        <is>
          <t>Asset Creation &amp; Acquisition</t>
        </is>
      </c>
      <c r="D137" s="4" t="n">
        <v>3</v>
      </c>
      <c r="E137" s="2" t="inlineStr">
        <is>
          <t>Level 3: Organisation is competent</t>
        </is>
      </c>
      <c r="F137" s="5" t="inlineStr">
        <is>
          <t>12.3.4</t>
        </is>
      </c>
      <c r="G137" s="2" t="inlineStr">
        <is>
          <t>The documented processes ensure that the acquisition and creation of assets is consistent with organisational standards and with Asset Management criteria.</t>
        </is>
      </c>
      <c r="H137" s="25" t="n">
        <v>3</v>
      </c>
      <c r="I137" s="25">
        <f>H137/4</f>
        <v/>
      </c>
    </row>
    <row r="138" ht="45" customHeight="1" s="49">
      <c r="A138" s="10" t="inlineStr">
        <is>
          <t>Life Cycle Delivery Activities</t>
        </is>
      </c>
      <c r="B138" s="3" t="n">
        <v>12</v>
      </c>
      <c r="C138" s="2" t="inlineStr">
        <is>
          <t>Asset Creation &amp; Acquisition</t>
        </is>
      </c>
      <c r="D138" s="4" t="n">
        <v>3</v>
      </c>
      <c r="E138" s="2" t="inlineStr">
        <is>
          <t>Level 3: Organisation is competent</t>
        </is>
      </c>
      <c r="F138" s="5" t="inlineStr">
        <is>
          <t>12.3.5</t>
        </is>
      </c>
      <c r="G138" s="2" t="inlineStr">
        <is>
          <t>The acquisition process complies with legal and statutory requirements, including all relevant organisational policies and the Asset Management Policy.</t>
        </is>
      </c>
      <c r="H138" s="25" t="n">
        <v>3</v>
      </c>
      <c r="I138" s="25">
        <f>H138/4</f>
        <v/>
      </c>
    </row>
    <row r="139" ht="30" customHeight="1" s="49">
      <c r="A139" s="10" t="inlineStr">
        <is>
          <t>Life Cycle Delivery Activities</t>
        </is>
      </c>
      <c r="B139" s="3" t="n">
        <v>12</v>
      </c>
      <c r="C139" s="2" t="inlineStr">
        <is>
          <t>Asset Creation &amp; Acquisition</t>
        </is>
      </c>
      <c r="D139" s="4" t="n">
        <v>3</v>
      </c>
      <c r="E139" s="2" t="inlineStr">
        <is>
          <t>Level 3: Organisation is competent</t>
        </is>
      </c>
      <c r="F139" s="5" t="inlineStr">
        <is>
          <t>12.3.6</t>
        </is>
      </c>
      <c r="G139" s="2" t="inlineStr">
        <is>
          <t>The organisation considers appropriate life cycle costing in the acquisition and creation of assets.</t>
        </is>
      </c>
      <c r="H139" s="25" t="n">
        <v>3</v>
      </c>
      <c r="I139" s="25">
        <f>H139/4</f>
        <v/>
      </c>
    </row>
    <row r="140" ht="60" customHeight="1" s="49">
      <c r="A140" s="10" t="inlineStr">
        <is>
          <t>Life Cycle Delivery Activities</t>
        </is>
      </c>
      <c r="B140" s="3" t="n">
        <v>12</v>
      </c>
      <c r="C140" s="2" t="inlineStr">
        <is>
          <t>Asset Creation &amp; Acquisition</t>
        </is>
      </c>
      <c r="D140" s="4" t="n">
        <v>3</v>
      </c>
      <c r="E140" s="2" t="inlineStr">
        <is>
          <t>Level 3: Organisation is competent</t>
        </is>
      </c>
      <c r="F140" s="5" t="inlineStr">
        <is>
          <t>12.3.7</t>
        </is>
      </c>
      <c r="G140" s="2" t="inlineStr">
        <is>
          <t>The acquisition process utilises project management controls to ensure the timely and cost efficient delivery of the asset management plan(s) and consideration of relevant time horizons.</t>
        </is>
      </c>
      <c r="H140" s="25" t="n">
        <v>3</v>
      </c>
      <c r="I140" s="25">
        <f>H140/4</f>
        <v/>
      </c>
    </row>
    <row r="141" ht="30" customHeight="1" s="49">
      <c r="A141" s="10" t="inlineStr">
        <is>
          <t>Life Cycle Delivery Activities</t>
        </is>
      </c>
      <c r="B141" s="3" t="n">
        <v>13</v>
      </c>
      <c r="C141" s="2" t="inlineStr">
        <is>
          <t>Systems Engineering</t>
        </is>
      </c>
      <c r="D141" s="4" t="n">
        <v>1</v>
      </c>
      <c r="E141" s="2" t="inlineStr">
        <is>
          <t>Level 1: Organisation is aware</t>
        </is>
      </c>
      <c r="F141" s="5" t="inlineStr">
        <is>
          <t>13.1.1</t>
        </is>
      </c>
      <c r="G141" s="2" t="inlineStr">
        <is>
          <t>The organisation has identified the need to address this subject, and there is evidence of intent to develop it.</t>
        </is>
      </c>
      <c r="H141" s="25" t="n">
        <v>1</v>
      </c>
      <c r="I141" s="21">
        <f>H141/2</f>
        <v/>
      </c>
    </row>
    <row r="142" ht="60" customHeight="1" s="49">
      <c r="A142" s="10" t="inlineStr">
        <is>
          <t>Life Cycle Delivery Activities</t>
        </is>
      </c>
      <c r="B142" s="3" t="n">
        <v>13</v>
      </c>
      <c r="C142" s="2" t="inlineStr">
        <is>
          <t>Systems Engineering</t>
        </is>
      </c>
      <c r="D142" s="4" t="n">
        <v>1</v>
      </c>
      <c r="E142" s="2" t="inlineStr">
        <is>
          <t>Level 1: Organisation is aware</t>
        </is>
      </c>
      <c r="F142" s="5" t="inlineStr">
        <is>
          <t>13.1.2</t>
        </is>
      </c>
      <c r="G142" s="2" t="inlineStr">
        <is>
          <t>Processes are poorly controlled and reactive. Performance is unpredictable. Proposals may be under development and some basic requirements may be in place.</t>
        </is>
      </c>
      <c r="H142" s="25" t="n">
        <v>1</v>
      </c>
      <c r="I142" s="21">
        <f>H142/2</f>
        <v/>
      </c>
    </row>
    <row r="143" ht="60" customHeight="1" s="49">
      <c r="A143" s="10" t="inlineStr">
        <is>
          <t>Life Cycle Delivery Activities</t>
        </is>
      </c>
      <c r="B143" s="3" t="n">
        <v>13</v>
      </c>
      <c r="C143" s="2" t="inlineStr">
        <is>
          <t>Systems Engineering</t>
        </is>
      </c>
      <c r="D143" s="4" t="n">
        <v>2</v>
      </c>
      <c r="E143" s="2" t="inlineStr">
        <is>
          <t>Level 2: Organisation is developing</t>
        </is>
      </c>
      <c r="F143" s="5" t="inlineStr">
        <is>
          <t>13.2.1</t>
        </is>
      </c>
      <c r="G143" s="2" t="inlineStr">
        <is>
          <t>The organisation has identified the means of systematically and consistently achieving competency in this subject, and can demonstrate that these are being progressed with credible and resourced plans.</t>
        </is>
      </c>
      <c r="H143" s="25" t="n">
        <v>1</v>
      </c>
      <c r="I143" s="21">
        <f>H143/2</f>
        <v/>
      </c>
    </row>
    <row r="144" ht="90" customHeight="1" s="49">
      <c r="A144" s="10" t="inlineStr">
        <is>
          <t>Life Cycle Delivery Activities</t>
        </is>
      </c>
      <c r="B144" s="3" t="n">
        <v>13</v>
      </c>
      <c r="C144" s="2" t="inlineStr">
        <is>
          <t>Systems Engineering</t>
        </is>
      </c>
      <c r="D144" s="4" t="n">
        <v>2</v>
      </c>
      <c r="E144" s="2" t="inlineStr">
        <is>
          <t>Level 2: Organisation is developing</t>
        </is>
      </c>
      <c r="F144" s="5" t="inlineStr">
        <is>
          <t>13.2.2</t>
        </is>
      </c>
      <c r="G144"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144" s="25" t="n">
        <v>1</v>
      </c>
      <c r="I144" s="21">
        <f>H144/2</f>
        <v/>
      </c>
    </row>
    <row r="145" ht="30" customHeight="1" s="49">
      <c r="A145" s="10" t="inlineStr">
        <is>
          <t>Life Cycle Delivery Activities</t>
        </is>
      </c>
      <c r="B145" s="3" t="n">
        <v>13</v>
      </c>
      <c r="C145" s="2" t="inlineStr">
        <is>
          <t>Systems Engineering</t>
        </is>
      </c>
      <c r="D145" s="4" t="n">
        <v>3</v>
      </c>
      <c r="E145" s="2" t="inlineStr">
        <is>
          <t>Level 3: Organisation is competent</t>
        </is>
      </c>
      <c r="F145" s="5" t="inlineStr">
        <is>
          <t>13.3.1</t>
        </is>
      </c>
      <c r="G145" s="2" t="inlineStr">
        <is>
          <t>The organisation determines and documents the processes and methods to manage its assets throughout their lives.</t>
        </is>
      </c>
      <c r="H145" s="25" t="n">
        <v>3</v>
      </c>
      <c r="I145" s="25">
        <f>H145/4</f>
        <v/>
      </c>
    </row>
    <row r="146" ht="45" customHeight="1" s="49">
      <c r="A146" s="10" t="inlineStr">
        <is>
          <t>Life Cycle Delivery Activities</t>
        </is>
      </c>
      <c r="B146" s="3" t="n">
        <v>13</v>
      </c>
      <c r="C146" s="2" t="inlineStr">
        <is>
          <t>Systems Engineering</t>
        </is>
      </c>
      <c r="D146" s="4" t="n">
        <v>3</v>
      </c>
      <c r="E146" s="2" t="inlineStr">
        <is>
          <t>Level 3: Organisation is competent</t>
        </is>
      </c>
      <c r="F146" s="5" t="inlineStr">
        <is>
          <t>13.3.2</t>
        </is>
      </c>
      <c r="G146" s="2" t="inlineStr">
        <is>
          <t>The organisation considers the interaction and interdependency of assets operating as a system (or systems).</t>
        </is>
      </c>
      <c r="H146" s="25" t="n">
        <v>3</v>
      </c>
      <c r="I146" s="25">
        <f>H146/4</f>
        <v/>
      </c>
    </row>
    <row r="147" ht="45" customHeight="1" s="49">
      <c r="A147" s="10" t="inlineStr">
        <is>
          <t>Life Cycle Delivery Activities</t>
        </is>
      </c>
      <c r="B147" s="3" t="n">
        <v>13</v>
      </c>
      <c r="C147" s="2" t="inlineStr">
        <is>
          <t>Systems Engineering</t>
        </is>
      </c>
      <c r="D147" s="4" t="n">
        <v>3</v>
      </c>
      <c r="E147" s="2" t="inlineStr">
        <is>
          <t>Level 3: Organisation is competent</t>
        </is>
      </c>
      <c r="F147" s="5" t="inlineStr">
        <is>
          <t>13.3.3</t>
        </is>
      </c>
      <c r="G147" s="2" t="inlineStr">
        <is>
          <t>The organisation has processes to ensure that overall system solutions are optimised for cost, risk and performance.</t>
        </is>
      </c>
      <c r="H147" s="25" t="n">
        <v>2</v>
      </c>
      <c r="I147" s="25">
        <f>H147/4</f>
        <v/>
      </c>
      <c r="N147" s="1" t="n"/>
      <c r="O147" s="1" t="n"/>
      <c r="P147" s="1" t="n"/>
      <c r="Q147" s="1" t="n"/>
      <c r="R147" s="1" t="n"/>
      <c r="S147" s="1" t="n"/>
      <c r="T147" s="1" t="n"/>
    </row>
    <row r="148" ht="60" customHeight="1" s="49">
      <c r="A148" s="10" t="inlineStr">
        <is>
          <t>Life Cycle Delivery Activities</t>
        </is>
      </c>
      <c r="B148" s="3" t="n">
        <v>13</v>
      </c>
      <c r="C148" s="2" t="inlineStr">
        <is>
          <t>Systems Engineering</t>
        </is>
      </c>
      <c r="D148" s="4" t="n">
        <v>3</v>
      </c>
      <c r="E148" s="2" t="inlineStr">
        <is>
          <t>Level 3: Organisation is competent</t>
        </is>
      </c>
      <c r="F148" s="5" t="inlineStr">
        <is>
          <t>13.3.4</t>
        </is>
      </c>
      <c r="G148" s="2" t="inlineStr">
        <is>
          <t>The organisation has processes and methods that consider asset risks that will change over time and any residual liabilities beyond the period of operation or use of the asset(s).</t>
        </is>
      </c>
      <c r="H148" s="25" t="n">
        <v>1</v>
      </c>
      <c r="I148" s="25">
        <f>H148/4</f>
        <v/>
      </c>
    </row>
    <row r="149" ht="30" customHeight="1" s="49">
      <c r="A149" s="10" t="inlineStr">
        <is>
          <t>Life Cycle Delivery Activities</t>
        </is>
      </c>
      <c r="B149" s="3" t="n">
        <v>13</v>
      </c>
      <c r="C149" s="2" t="inlineStr">
        <is>
          <t>Systems Engineering</t>
        </is>
      </c>
      <c r="D149" s="4" t="n">
        <v>3</v>
      </c>
      <c r="E149" s="2" t="inlineStr">
        <is>
          <t>Level 3: Organisation is competent</t>
        </is>
      </c>
      <c r="F149" s="5" t="inlineStr">
        <is>
          <t>13.3.5</t>
        </is>
      </c>
      <c r="G149" s="2" t="inlineStr">
        <is>
          <t>The Asset Management System is of an appropriate scale according to the nature and complexity of the organisation.</t>
        </is>
      </c>
      <c r="H149" s="25" t="n">
        <v>1</v>
      </c>
      <c r="I149" s="25">
        <f>H149/4</f>
        <v/>
      </c>
    </row>
    <row r="150" ht="30" customHeight="1" s="49">
      <c r="A150" s="10" t="inlineStr">
        <is>
          <t>Life Cycle Delivery Activities</t>
        </is>
      </c>
      <c r="B150" s="3" t="n">
        <v>13</v>
      </c>
      <c r="C150" s="2" t="inlineStr">
        <is>
          <t>Systems Engineering</t>
        </is>
      </c>
      <c r="D150" s="4" t="n">
        <v>3</v>
      </c>
      <c r="E150" s="2" t="inlineStr">
        <is>
          <t>Level 3: Organisation is competent</t>
        </is>
      </c>
      <c r="F150" s="5" t="inlineStr">
        <is>
          <t>13.3.6</t>
        </is>
      </c>
      <c r="G150" s="2" t="inlineStr">
        <is>
          <t>The organisation has a process in place to ensure that the relevant systems engineering standards are followed.</t>
        </is>
      </c>
      <c r="H150" s="25" t="n">
        <v>0</v>
      </c>
      <c r="I150" s="25">
        <f>H150/4</f>
        <v/>
      </c>
    </row>
    <row r="151" ht="45" customHeight="1" s="49">
      <c r="A151" s="10" t="inlineStr">
        <is>
          <t>Life Cycle Delivery Activities</t>
        </is>
      </c>
      <c r="B151" s="3" t="n">
        <v>13</v>
      </c>
      <c r="C151" s="2" t="inlineStr">
        <is>
          <t>Systems Engineering</t>
        </is>
      </c>
      <c r="D151" s="4" t="n">
        <v>3</v>
      </c>
      <c r="E151" s="2" t="inlineStr">
        <is>
          <t>Level 3: Organisation is competent</t>
        </is>
      </c>
      <c r="F151" s="5" t="inlineStr">
        <is>
          <t>13.3.7</t>
        </is>
      </c>
      <c r="G151" s="2" t="inlineStr">
        <is>
          <t>Ensure risk is considered and managed at a system level consistent with asset and other risk management processes.</t>
        </is>
      </c>
      <c r="H151" s="25" t="n">
        <v>0</v>
      </c>
      <c r="I151" s="25">
        <f>H151/4</f>
        <v/>
      </c>
    </row>
    <row r="152" ht="30" customHeight="1" s="49">
      <c r="A152" s="10" t="inlineStr">
        <is>
          <t>Life Cycle Delivery Activities</t>
        </is>
      </c>
      <c r="B152" s="3" t="n">
        <v>14</v>
      </c>
      <c r="C152" s="2" t="inlineStr">
        <is>
          <t>Configuration Management</t>
        </is>
      </c>
      <c r="D152" s="4" t="n">
        <v>1</v>
      </c>
      <c r="E152" s="2" t="inlineStr">
        <is>
          <t>Level 1: Organisation is aware</t>
        </is>
      </c>
      <c r="F152" s="5" t="inlineStr">
        <is>
          <t>14.1.1</t>
        </is>
      </c>
      <c r="G152" s="2" t="inlineStr">
        <is>
          <t>The organisation has identified the need to address this subject and there is evidence of intent to develop it.</t>
        </is>
      </c>
      <c r="H152" s="25" t="n">
        <v>1</v>
      </c>
      <c r="I152" s="21">
        <f>H152/2</f>
        <v/>
      </c>
    </row>
    <row r="153" ht="45" customHeight="1" s="49">
      <c r="A153" s="10" t="inlineStr">
        <is>
          <t>Life Cycle Delivery Activities</t>
        </is>
      </c>
      <c r="B153" s="3" t="n">
        <v>14</v>
      </c>
      <c r="C153" s="2" t="inlineStr">
        <is>
          <t>Configuration Management</t>
        </is>
      </c>
      <c r="D153" s="4" t="n">
        <v>1</v>
      </c>
      <c r="E153" s="2" t="inlineStr">
        <is>
          <t>Level 1: Organisation is aware</t>
        </is>
      </c>
      <c r="F153" s="5" t="inlineStr">
        <is>
          <t>14.1.2</t>
        </is>
      </c>
      <c r="G153" s="2" t="inlineStr">
        <is>
          <t>Processes are poorly controlled and reactive. Performance is unpredictable. Proposals may be under development and some basic requirements my be in place.</t>
        </is>
      </c>
      <c r="H153" s="25" t="n">
        <v>1</v>
      </c>
      <c r="I153" s="21">
        <f>H153/2</f>
        <v/>
      </c>
    </row>
    <row r="154" ht="60" customHeight="1" s="49">
      <c r="A154" s="10" t="inlineStr">
        <is>
          <t>Life Cycle Delivery Activities</t>
        </is>
      </c>
      <c r="B154" s="3" t="n">
        <v>14</v>
      </c>
      <c r="C154" s="2" t="inlineStr">
        <is>
          <t>Configuration Management</t>
        </is>
      </c>
      <c r="D154" s="4" t="n">
        <v>2</v>
      </c>
      <c r="E154" s="2" t="inlineStr">
        <is>
          <t>Level 2: Organisation is developing</t>
        </is>
      </c>
      <c r="F154" s="5" t="inlineStr">
        <is>
          <t>14.2.1</t>
        </is>
      </c>
      <c r="G154" s="2" t="inlineStr">
        <is>
          <t>The organisation has identified the means of systematically and consistently achieving competency in this subject, and can demonstrate that these are being progressed with credible and resourced plans.</t>
        </is>
      </c>
      <c r="H154" s="25" t="n">
        <v>1</v>
      </c>
      <c r="I154" s="21">
        <f>H154/2</f>
        <v/>
      </c>
    </row>
    <row r="155" ht="90" customHeight="1" s="49">
      <c r="A155" s="10" t="inlineStr">
        <is>
          <t>Life Cycle Delivery Activities</t>
        </is>
      </c>
      <c r="B155" s="3" t="n">
        <v>14</v>
      </c>
      <c r="C155" s="2" t="inlineStr">
        <is>
          <t>Configuration Management</t>
        </is>
      </c>
      <c r="D155" s="4" t="n">
        <v>2</v>
      </c>
      <c r="E155" s="2" t="inlineStr">
        <is>
          <t>Level 2: Organisation is developing</t>
        </is>
      </c>
      <c r="F155" s="5" t="inlineStr">
        <is>
          <t>14.2.2</t>
        </is>
      </c>
      <c r="G155"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155" s="25" t="n">
        <v>1</v>
      </c>
      <c r="I155" s="21">
        <f>H155/2</f>
        <v/>
      </c>
    </row>
    <row r="156" ht="30" customHeight="1" s="49">
      <c r="A156" s="10" t="inlineStr">
        <is>
          <t>Life Cycle Delivery Activities</t>
        </is>
      </c>
      <c r="B156" s="3" t="n">
        <v>14</v>
      </c>
      <c r="C156" s="2" t="inlineStr">
        <is>
          <t>Configuration Management</t>
        </is>
      </c>
      <c r="D156" s="4" t="n">
        <v>3</v>
      </c>
      <c r="E156" s="2" t="inlineStr">
        <is>
          <t>Level 3: Organisation is competent</t>
        </is>
      </c>
      <c r="F156" s="5" t="inlineStr">
        <is>
          <t>14.3.1</t>
        </is>
      </c>
      <c r="G156" s="2" t="inlineStr">
        <is>
          <t>The organisation determines and documents the processes and methods to manage its assets throughout their lives.</t>
        </is>
      </c>
      <c r="H156" s="25" t="n">
        <v>4</v>
      </c>
      <c r="I156" s="25">
        <f>H156/4</f>
        <v/>
      </c>
    </row>
    <row r="157" ht="45" customHeight="1" s="49">
      <c r="A157" s="10" t="inlineStr">
        <is>
          <t>Life Cycle Delivery Activities</t>
        </is>
      </c>
      <c r="B157" s="3" t="n">
        <v>14</v>
      </c>
      <c r="C157" s="2" t="inlineStr">
        <is>
          <t>Configuration Management</t>
        </is>
      </c>
      <c r="D157" s="4" t="n">
        <v>3</v>
      </c>
      <c r="E157" s="2" t="inlineStr">
        <is>
          <t>Level 3: Organisation is competent</t>
        </is>
      </c>
      <c r="F157" s="5" t="inlineStr">
        <is>
          <t>14.3.2</t>
        </is>
      </c>
      <c r="G157" s="2" t="inlineStr">
        <is>
          <t>The organisation determines its information requirements to support its assets throughout their lives and also to support its asset management system.</t>
        </is>
      </c>
      <c r="H157" s="25" t="n">
        <v>4</v>
      </c>
      <c r="I157" s="25">
        <f>H157/4</f>
        <v/>
      </c>
    </row>
    <row r="158" ht="30" customHeight="1" s="49">
      <c r="A158" s="10" t="inlineStr">
        <is>
          <t>Life Cycle Delivery Activities</t>
        </is>
      </c>
      <c r="B158" s="3" t="n">
        <v>14</v>
      </c>
      <c r="C158" s="2" t="inlineStr">
        <is>
          <t>Configuration Management</t>
        </is>
      </c>
      <c r="D158" s="4" t="n">
        <v>3</v>
      </c>
      <c r="E158" s="2" t="inlineStr">
        <is>
          <t>Level 3: Organisation is competent</t>
        </is>
      </c>
      <c r="F158" s="5" t="inlineStr">
        <is>
          <t>14.3.3</t>
        </is>
      </c>
      <c r="G158" s="2" t="inlineStr">
        <is>
          <t>The organisation has processes for assessing impacts of planned changes and for managing risks that arise.</t>
        </is>
      </c>
      <c r="H158" s="25" t="n">
        <v>3</v>
      </c>
      <c r="I158" s="25">
        <f>H158/4</f>
        <v/>
      </c>
    </row>
    <row r="159" ht="45" customHeight="1" s="49">
      <c r="A159" s="10" t="inlineStr">
        <is>
          <t>Life Cycle Delivery Activities</t>
        </is>
      </c>
      <c r="B159" s="3" t="n">
        <v>14</v>
      </c>
      <c r="C159" s="2" t="inlineStr">
        <is>
          <t>Configuration Management</t>
        </is>
      </c>
      <c r="D159" s="4" t="n">
        <v>3</v>
      </c>
      <c r="E159" s="2" t="inlineStr">
        <is>
          <t>Level 3: Organisation is competent</t>
        </is>
      </c>
      <c r="F159" s="5" t="inlineStr">
        <is>
          <t>14.3.4</t>
        </is>
      </c>
      <c r="G159" s="2" t="inlineStr">
        <is>
          <t>The organisation has processes for internal and external dissemination of information that is relevant to its assets throughout their lives.</t>
        </is>
      </c>
      <c r="H159" s="25" t="n">
        <v>2</v>
      </c>
      <c r="I159" s="25">
        <f>H159/4</f>
        <v/>
      </c>
    </row>
    <row r="160" ht="30" customHeight="1" s="49">
      <c r="A160" s="10" t="inlineStr">
        <is>
          <t>Life Cycle Delivery Activities</t>
        </is>
      </c>
      <c r="B160" s="3" t="n">
        <v>14</v>
      </c>
      <c r="C160" s="2" t="inlineStr">
        <is>
          <t>Configuration Management</t>
        </is>
      </c>
      <c r="D160" s="4" t="n">
        <v>3</v>
      </c>
      <c r="E160" s="2" t="inlineStr">
        <is>
          <t>Level 3: Organisation is competent</t>
        </is>
      </c>
      <c r="F160" s="5" t="inlineStr">
        <is>
          <t>14.3.5</t>
        </is>
      </c>
      <c r="G160" s="2" t="inlineStr">
        <is>
          <t>The organisation has processes for evaluating and reporting asset and asset system performance.</t>
        </is>
      </c>
      <c r="H160" s="25" t="n">
        <v>2</v>
      </c>
      <c r="I160" s="25">
        <f>H160/4</f>
        <v/>
      </c>
    </row>
    <row r="161" ht="60" customHeight="1" s="49">
      <c r="A161" s="10" t="inlineStr">
        <is>
          <t>Life Cycle Delivery Activities</t>
        </is>
      </c>
      <c r="B161" s="3" t="n">
        <v>14</v>
      </c>
      <c r="C161" s="2" t="inlineStr">
        <is>
          <t>Configuration Management</t>
        </is>
      </c>
      <c r="D161" s="4" t="n">
        <v>3</v>
      </c>
      <c r="E161" s="2" t="inlineStr">
        <is>
          <t>Level 3: Organisation is competent</t>
        </is>
      </c>
      <c r="F161" s="5" t="inlineStr">
        <is>
          <t>14.3.6</t>
        </is>
      </c>
      <c r="G161" s="2" t="inlineStr">
        <is>
          <t>The organisation has processes for identifying non-conformities or incidents related to its assets and asset systems and for taking appropriate action to deal with them.</t>
        </is>
      </c>
      <c r="H161" s="25" t="n">
        <v>2</v>
      </c>
      <c r="I161" s="25">
        <f>H161/4</f>
        <v/>
      </c>
    </row>
    <row r="162" ht="75" customHeight="1" s="49">
      <c r="A162" s="10" t="inlineStr">
        <is>
          <t>Life Cycle Delivery Activities</t>
        </is>
      </c>
      <c r="B162" s="3" t="n">
        <v>14</v>
      </c>
      <c r="C162" s="2" t="inlineStr">
        <is>
          <t>Configuration Management</t>
        </is>
      </c>
      <c r="D162" s="4" t="n">
        <v>3</v>
      </c>
      <c r="E162" s="2" t="inlineStr">
        <is>
          <t>Level 3: Organisation is competent</t>
        </is>
      </c>
      <c r="F162" s="5" t="inlineStr">
        <is>
          <t>14.3.7</t>
        </is>
      </c>
      <c r="G162" s="2" t="inlineStr">
        <is>
          <t>The organisation determines the requirements of how to identify and document asset information to enable the configuration of asset systems ensuring the physical and functional attributes are consistent with the design and operational requirements throughout its life.</t>
        </is>
      </c>
      <c r="H162" s="25" t="n">
        <v>2</v>
      </c>
      <c r="I162" s="25">
        <f>H162/4</f>
        <v/>
      </c>
    </row>
    <row r="163" ht="60" customHeight="1" s="49">
      <c r="A163" s="10" t="inlineStr">
        <is>
          <t>Life Cycle Delivery Activities</t>
        </is>
      </c>
      <c r="B163" s="3" t="n">
        <v>14</v>
      </c>
      <c r="C163" s="2" t="inlineStr">
        <is>
          <t>Configuration Management</t>
        </is>
      </c>
      <c r="D163" s="4" t="n">
        <v>3</v>
      </c>
      <c r="E163" s="2" t="inlineStr">
        <is>
          <t>Level 3: Organisation is competent</t>
        </is>
      </c>
      <c r="F163" s="5" t="inlineStr">
        <is>
          <t>14.3.8</t>
        </is>
      </c>
      <c r="G163" s="2" t="inlineStr">
        <is>
          <t>The organisation has clear processes defined for the collection and quality control of information and the addition of the information onto appropriate information systems.</t>
        </is>
      </c>
      <c r="H163" s="25" t="n">
        <v>0</v>
      </c>
      <c r="I163" s="25">
        <f>H163/4</f>
        <v/>
      </c>
    </row>
    <row r="164" ht="30" customHeight="1" s="49">
      <c r="A164" s="10" t="inlineStr">
        <is>
          <t>Life Cycle Delivery Activities</t>
        </is>
      </c>
      <c r="B164" s="3" t="n">
        <v>14</v>
      </c>
      <c r="C164" s="2" t="inlineStr">
        <is>
          <t>Configuration Management</t>
        </is>
      </c>
      <c r="D164" s="4" t="n">
        <v>3</v>
      </c>
      <c r="E164" s="2" t="inlineStr">
        <is>
          <t>Level 3: Organisation is competent</t>
        </is>
      </c>
      <c r="F164" s="5" t="inlineStr">
        <is>
          <t>14.3.9</t>
        </is>
      </c>
      <c r="G164" s="2" t="inlineStr">
        <is>
          <t>The organisation is compliant with relevant configuration management standards.</t>
        </is>
      </c>
      <c r="H164" s="25" t="n">
        <v>0</v>
      </c>
      <c r="I164" s="25">
        <f>H164/4</f>
        <v/>
      </c>
    </row>
    <row r="165" ht="30" customHeight="1" s="49">
      <c r="A165" s="10" t="inlineStr">
        <is>
          <t>Life Cycle Delivery Activities</t>
        </is>
      </c>
      <c r="B165" s="3" t="n">
        <v>15</v>
      </c>
      <c r="C165" s="2" t="inlineStr">
        <is>
          <t>Maintenance Delivery</t>
        </is>
      </c>
      <c r="D165" s="4" t="n">
        <v>1</v>
      </c>
      <c r="E165" s="2" t="inlineStr">
        <is>
          <t>Level 1: Organisation is aware</t>
        </is>
      </c>
      <c r="F165" s="5" t="inlineStr">
        <is>
          <t>15.1.1</t>
        </is>
      </c>
      <c r="G165" s="2" t="inlineStr">
        <is>
          <t>The organisation has identified the need to address this subject, and there is evidence of intent to develop it.</t>
        </is>
      </c>
      <c r="H165" s="25" t="n">
        <v>0</v>
      </c>
      <c r="I165" s="21">
        <f>H165/2</f>
        <v/>
      </c>
      <c r="N165" s="1" t="n"/>
      <c r="O165" s="1" t="n"/>
      <c r="P165" s="1" t="n"/>
      <c r="Q165" s="1" t="n"/>
      <c r="R165" s="1" t="n"/>
      <c r="S165" s="1" t="n"/>
      <c r="T165" s="1" t="n"/>
    </row>
    <row r="166" ht="60" customHeight="1" s="49">
      <c r="A166" s="10" t="inlineStr">
        <is>
          <t>Life Cycle Delivery Activities</t>
        </is>
      </c>
      <c r="B166" s="3" t="n">
        <v>15</v>
      </c>
      <c r="C166" s="2" t="inlineStr">
        <is>
          <t>Maintenance Delivery</t>
        </is>
      </c>
      <c r="D166" s="4" t="n">
        <v>1</v>
      </c>
      <c r="E166" s="2" t="inlineStr">
        <is>
          <t>Level 1: Organisation is aware</t>
        </is>
      </c>
      <c r="F166" s="5" t="inlineStr">
        <is>
          <t>15.1.2</t>
        </is>
      </c>
      <c r="G166" s="2" t="inlineStr">
        <is>
          <t>Processes are poorly controlled and reactive. Performance is unpredictable. Proposals may be under development and some basic requirements may be in place.</t>
        </is>
      </c>
      <c r="H166" s="25" t="n">
        <v>0</v>
      </c>
      <c r="I166" s="21">
        <f>H166/2</f>
        <v/>
      </c>
    </row>
    <row r="167" ht="60" customHeight="1" s="49">
      <c r="A167" s="10" t="inlineStr">
        <is>
          <t>Life Cycle Delivery Activities</t>
        </is>
      </c>
      <c r="B167" s="3" t="n">
        <v>15</v>
      </c>
      <c r="C167" s="2" t="inlineStr">
        <is>
          <t>Maintenance Delivery</t>
        </is>
      </c>
      <c r="D167" s="4" t="n">
        <v>2</v>
      </c>
      <c r="E167" s="2" t="inlineStr">
        <is>
          <t>Level 2: Organisation is developing</t>
        </is>
      </c>
      <c r="F167" s="5" t="inlineStr">
        <is>
          <t>15.2.1</t>
        </is>
      </c>
      <c r="G167" s="2" t="inlineStr">
        <is>
          <t>The organisation has identified the means of systematically and consistently achieving competency in this subject, and can demonstrate that these are being progressed with credible and resourced plans</t>
        </is>
      </c>
      <c r="H167" s="25" t="n">
        <v>0</v>
      </c>
      <c r="I167" s="21">
        <f>H167/2</f>
        <v/>
      </c>
    </row>
    <row r="168" ht="90" customHeight="1" s="49">
      <c r="A168" s="10" t="inlineStr">
        <is>
          <t>Life Cycle Delivery Activities</t>
        </is>
      </c>
      <c r="B168" s="3" t="n">
        <v>15</v>
      </c>
      <c r="C168" s="2" t="inlineStr">
        <is>
          <t>Maintenance Delivery</t>
        </is>
      </c>
      <c r="D168" s="4" t="n">
        <v>2</v>
      </c>
      <c r="E168" s="2" t="inlineStr">
        <is>
          <t>Level 2: Organisation is developing</t>
        </is>
      </c>
      <c r="F168" s="5" t="inlineStr">
        <is>
          <t>15.2.2</t>
        </is>
      </c>
      <c r="G168"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168" s="25" t="n">
        <v>0</v>
      </c>
      <c r="I168" s="21">
        <f>H168/2</f>
        <v/>
      </c>
    </row>
    <row r="169" ht="30" customHeight="1" s="49">
      <c r="A169" s="10" t="inlineStr">
        <is>
          <t>Life Cycle Delivery Activities</t>
        </is>
      </c>
      <c r="B169" s="3" t="n">
        <v>15</v>
      </c>
      <c r="C169" s="2" t="inlineStr">
        <is>
          <t>Maintenance Delivery</t>
        </is>
      </c>
      <c r="D169" s="4" t="n">
        <v>3</v>
      </c>
      <c r="E169" s="2" t="inlineStr">
        <is>
          <t>Level 3: Organisation is competent</t>
        </is>
      </c>
      <c r="F169" s="5" t="inlineStr">
        <is>
          <t>15.3.1</t>
        </is>
      </c>
      <c r="G169" s="2" t="inlineStr">
        <is>
          <t>The organisation determines and documents the processes and methods to manage its assets throughout their lives.</t>
        </is>
      </c>
      <c r="H169" s="25" t="n">
        <v>0</v>
      </c>
      <c r="I169" s="25">
        <f>H169/4</f>
        <v/>
      </c>
    </row>
    <row r="170" ht="45" customHeight="1" s="49">
      <c r="A170" s="10" t="inlineStr">
        <is>
          <t>Life Cycle Delivery Activities</t>
        </is>
      </c>
      <c r="B170" s="3" t="n">
        <v>15</v>
      </c>
      <c r="C170" s="2" t="inlineStr">
        <is>
          <t>Maintenance Delivery</t>
        </is>
      </c>
      <c r="D170" s="4" t="n">
        <v>3</v>
      </c>
      <c r="E170" s="2" t="inlineStr">
        <is>
          <t>Level 3: Organisation is competent</t>
        </is>
      </c>
      <c r="F170" s="5" t="inlineStr">
        <is>
          <t>15.3.2</t>
        </is>
      </c>
      <c r="G170" s="2" t="inlineStr">
        <is>
          <t>The organisation determines the extent, resourcing, responsibilities and target achievement of actions required to manage its assets.</t>
        </is>
      </c>
      <c r="H170" s="25" t="n">
        <v>0</v>
      </c>
      <c r="I170" s="25">
        <f>H170/4</f>
        <v/>
      </c>
    </row>
    <row r="171" ht="30" customHeight="1" s="49">
      <c r="A171" s="10" t="inlineStr">
        <is>
          <t>Life Cycle Delivery Activities</t>
        </is>
      </c>
      <c r="B171" s="3" t="n">
        <v>15</v>
      </c>
      <c r="C171" s="2" t="inlineStr">
        <is>
          <t>Maintenance Delivery</t>
        </is>
      </c>
      <c r="D171" s="4" t="n">
        <v>3</v>
      </c>
      <c r="E171" s="2" t="inlineStr">
        <is>
          <t>Level 3: Organisation is competent</t>
        </is>
      </c>
      <c r="F171" s="5" t="inlineStr">
        <is>
          <t>15.3.3</t>
        </is>
      </c>
      <c r="G171" s="2" t="inlineStr">
        <is>
          <t>The organisation plans, implements and controls processes needed to implement asset management plans</t>
        </is>
      </c>
      <c r="H171" s="25" t="n">
        <v>0</v>
      </c>
      <c r="I171" s="25">
        <f>H171/4</f>
        <v/>
      </c>
    </row>
    <row r="172" ht="45" customHeight="1" s="49">
      <c r="A172" s="10" t="inlineStr">
        <is>
          <t>Life Cycle Delivery Activities</t>
        </is>
      </c>
      <c r="B172" s="3" t="n">
        <v>15</v>
      </c>
      <c r="C172" s="2" t="inlineStr">
        <is>
          <t>Maintenance Delivery</t>
        </is>
      </c>
      <c r="D172" s="4" t="n">
        <v>3</v>
      </c>
      <c r="E172" s="2" t="inlineStr">
        <is>
          <t>Level 3: Organisation is competent</t>
        </is>
      </c>
      <c r="F172" s="5" t="inlineStr">
        <is>
          <t>15.3.4</t>
        </is>
      </c>
      <c r="G172" s="2" t="inlineStr">
        <is>
          <t>The organisation determines its information requirements to support its assets throughout their lives and also to support its asset management.</t>
        </is>
      </c>
      <c r="H172" s="25" t="n">
        <v>0</v>
      </c>
      <c r="I172" s="25">
        <f>H172/4</f>
        <v/>
      </c>
    </row>
    <row r="173" ht="45" customFormat="1" customHeight="1" s="1">
      <c r="A173" s="10" t="inlineStr">
        <is>
          <t>Life Cycle Delivery Activities</t>
        </is>
      </c>
      <c r="B173" s="3" t="n">
        <v>15</v>
      </c>
      <c r="C173" s="2" t="inlineStr">
        <is>
          <t>Maintenance Delivery</t>
        </is>
      </c>
      <c r="D173" s="4" t="n">
        <v>3</v>
      </c>
      <c r="E173" s="2" t="inlineStr">
        <is>
          <t>Level 3: Organisation is competent</t>
        </is>
      </c>
      <c r="F173" s="5" t="inlineStr">
        <is>
          <t>15.3.5</t>
        </is>
      </c>
      <c r="G173" s="2" t="inlineStr">
        <is>
          <t>The organisation reviews the performance of its assets and asset systems and takes appropriate action to manage asset performance.</t>
        </is>
      </c>
      <c r="H173" s="25" t="n">
        <v>0</v>
      </c>
      <c r="I173" s="25">
        <f>H173/4</f>
        <v/>
      </c>
      <c r="L173" s="9" t="n"/>
      <c r="M173" s="48" t="n"/>
    </row>
    <row r="174" ht="60" customHeight="1" s="49">
      <c r="A174" s="10" t="inlineStr">
        <is>
          <t>Life Cycle Delivery Activities</t>
        </is>
      </c>
      <c r="B174" s="3" t="n">
        <v>15</v>
      </c>
      <c r="C174" s="2" t="inlineStr">
        <is>
          <t>Maintenance Delivery</t>
        </is>
      </c>
      <c r="D174" s="4" t="n">
        <v>3</v>
      </c>
      <c r="E174" s="2" t="inlineStr">
        <is>
          <t>Level 3: Organisation is competent</t>
        </is>
      </c>
      <c r="F174" s="5" t="inlineStr">
        <is>
          <t>15.3.6</t>
        </is>
      </c>
      <c r="G174" s="2" t="inlineStr">
        <is>
          <t>The organisation has processes for identifying non-conformities or incidents related to its assets and asset systems and for taking appropriate corrective or preventive action to deal with them.</t>
        </is>
      </c>
      <c r="H174" s="25" t="n">
        <v>0</v>
      </c>
      <c r="I174" s="25">
        <f>H174/4</f>
        <v/>
      </c>
    </row>
    <row r="175" ht="30" customHeight="1" s="49">
      <c r="A175" s="10" t="inlineStr">
        <is>
          <t>Life Cycle Delivery Activities</t>
        </is>
      </c>
      <c r="B175" s="3" t="n">
        <v>15</v>
      </c>
      <c r="C175" s="2" t="inlineStr">
        <is>
          <t>Maintenance Delivery</t>
        </is>
      </c>
      <c r="D175" s="4" t="n">
        <v>3</v>
      </c>
      <c r="E175" s="2" t="inlineStr">
        <is>
          <t>Level 3: Organisation is competent</t>
        </is>
      </c>
      <c r="F175" s="5" t="inlineStr">
        <is>
          <t>15.3.7</t>
        </is>
      </c>
      <c r="G175" s="2" t="inlineStr">
        <is>
          <t>The organisation has identified maintenance actions as part of processes and methods to manage its assets.</t>
        </is>
      </c>
      <c r="H175" s="25" t="n">
        <v>0</v>
      </c>
      <c r="I175" s="25">
        <f>H175/4</f>
        <v/>
      </c>
    </row>
    <row r="176" ht="30" customHeight="1" s="49">
      <c r="A176" s="10" t="inlineStr">
        <is>
          <t>Life Cycle Delivery Activities</t>
        </is>
      </c>
      <c r="B176" s="3" t="n">
        <v>15</v>
      </c>
      <c r="C176" s="2" t="inlineStr">
        <is>
          <t>Maintenance Delivery</t>
        </is>
      </c>
      <c r="D176" s="4" t="n">
        <v>3</v>
      </c>
      <c r="E176" s="2" t="inlineStr">
        <is>
          <t>Level 3: Organisation is competent</t>
        </is>
      </c>
      <c r="F176" s="5" t="inlineStr">
        <is>
          <t>15.3.8</t>
        </is>
      </c>
      <c r="G176" s="2" t="inlineStr">
        <is>
          <t>The organisation reviews the effectiveness of its maintenance strategy to ensure optimal delivery.</t>
        </is>
      </c>
      <c r="H176" s="25" t="n">
        <v>0</v>
      </c>
      <c r="I176" s="25">
        <f>H176/4</f>
        <v/>
      </c>
    </row>
    <row r="177" ht="30" customHeight="1" s="49">
      <c r="A177" s="10" t="inlineStr">
        <is>
          <t>Life Cycle Delivery Activities</t>
        </is>
      </c>
      <c r="B177" s="3" t="n">
        <v>15</v>
      </c>
      <c r="C177" s="2" t="inlineStr">
        <is>
          <t>Maintenance Delivery</t>
        </is>
      </c>
      <c r="D177" s="4" t="n">
        <v>3</v>
      </c>
      <c r="E177" s="2" t="inlineStr">
        <is>
          <t>Level 3: Organisation is competent</t>
        </is>
      </c>
      <c r="F177" s="5" t="inlineStr">
        <is>
          <t>15.3.9</t>
        </is>
      </c>
      <c r="G177" s="2" t="inlineStr">
        <is>
          <t>The organisation adapts maintenance as operating context, objectives and constraints change over time.</t>
        </is>
      </c>
      <c r="H177" s="25" t="n">
        <v>0</v>
      </c>
      <c r="I177" s="25">
        <f>H177/4</f>
        <v/>
      </c>
    </row>
    <row r="178" ht="30" customHeight="1" s="49">
      <c r="A178" s="10" t="inlineStr">
        <is>
          <t>Life Cycle Delivery Activities</t>
        </is>
      </c>
      <c r="B178" s="3" t="n">
        <v>16</v>
      </c>
      <c r="C178" s="2" t="inlineStr">
        <is>
          <t>Reliability Engineering</t>
        </is>
      </c>
      <c r="D178" s="4" t="n">
        <v>1</v>
      </c>
      <c r="E178" s="2" t="inlineStr">
        <is>
          <t>Level 1: Organisation is aware</t>
        </is>
      </c>
      <c r="F178" s="5" t="inlineStr">
        <is>
          <t>16.1.1</t>
        </is>
      </c>
      <c r="G178" s="2" t="inlineStr">
        <is>
          <t>The organisation has identified the need to address this subject, and there is evidence of intent to develop it.</t>
        </is>
      </c>
      <c r="H178" s="25" t="n">
        <v>0</v>
      </c>
      <c r="I178" s="21">
        <f>H178/2</f>
        <v/>
      </c>
    </row>
    <row r="179" ht="60" customHeight="1" s="49">
      <c r="A179" s="10" t="inlineStr">
        <is>
          <t>Life Cycle Delivery Activities</t>
        </is>
      </c>
      <c r="B179" s="3" t="n">
        <v>16</v>
      </c>
      <c r="C179" s="2" t="inlineStr">
        <is>
          <t>Reliability Engineering</t>
        </is>
      </c>
      <c r="D179" s="4" t="n">
        <v>1</v>
      </c>
      <c r="E179" s="2" t="inlineStr">
        <is>
          <t>Level 1: Organisation is aware</t>
        </is>
      </c>
      <c r="F179" s="5" t="inlineStr">
        <is>
          <t>16.1.2</t>
        </is>
      </c>
      <c r="G179" s="2" t="inlineStr">
        <is>
          <t>Processes are poorly controlled and reactive. Performance is unpredictable. Proposals may be under development and some basic requirements may be in place.</t>
        </is>
      </c>
      <c r="H179" s="25" t="n">
        <v>0</v>
      </c>
      <c r="I179" s="21">
        <f>H179/2</f>
        <v/>
      </c>
    </row>
    <row r="180" ht="60" customFormat="1" customHeight="1" s="1">
      <c r="A180" s="10" t="inlineStr">
        <is>
          <t>Life Cycle Delivery Activities</t>
        </is>
      </c>
      <c r="B180" s="3" t="n">
        <v>16</v>
      </c>
      <c r="C180" s="2" t="inlineStr">
        <is>
          <t>Reliability Engineering</t>
        </is>
      </c>
      <c r="D180" s="4" t="n">
        <v>2</v>
      </c>
      <c r="E180" s="2" t="inlineStr">
        <is>
          <t>Level 2: Organisation is developing</t>
        </is>
      </c>
      <c r="F180" s="5" t="inlineStr">
        <is>
          <t>16.2.1</t>
        </is>
      </c>
      <c r="G180" s="2" t="inlineStr">
        <is>
          <t>The organisation has identified the means of systematically and consistently achieving competency in this subject, and can demonstrate that these are being progressed with credible and resourced plans.</t>
        </is>
      </c>
      <c r="H180" s="25" t="n">
        <v>0</v>
      </c>
      <c r="I180" s="21">
        <f>H180/2</f>
        <v/>
      </c>
      <c r="L180" s="9" t="n"/>
      <c r="M180" s="48" t="n"/>
    </row>
    <row r="181" ht="90" customHeight="1" s="49">
      <c r="A181" s="10" t="inlineStr">
        <is>
          <t>Life Cycle Delivery Activities</t>
        </is>
      </c>
      <c r="B181" s="3" t="n">
        <v>16</v>
      </c>
      <c r="C181" s="2" t="inlineStr">
        <is>
          <t>Reliability Engineering</t>
        </is>
      </c>
      <c r="D181" s="4" t="n">
        <v>2</v>
      </c>
      <c r="E181" s="2" t="inlineStr">
        <is>
          <t>Level 2: Organisation is developing</t>
        </is>
      </c>
      <c r="F181" s="5" t="inlineStr">
        <is>
          <t>16.2.2</t>
        </is>
      </c>
      <c r="G181"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181" s="25" t="n">
        <v>0</v>
      </c>
      <c r="I181" s="21">
        <f>H181/2</f>
        <v/>
      </c>
    </row>
    <row r="182" ht="30" customHeight="1" s="49">
      <c r="A182" s="10" t="inlineStr">
        <is>
          <t>Life Cycle Delivery Activities</t>
        </is>
      </c>
      <c r="B182" s="3" t="n">
        <v>16</v>
      </c>
      <c r="C182" s="2" t="inlineStr">
        <is>
          <t>Reliability Engineering</t>
        </is>
      </c>
      <c r="D182" s="4" t="n">
        <v>3</v>
      </c>
      <c r="E182" s="2" t="inlineStr">
        <is>
          <t>Level 3: Organisation is competent</t>
        </is>
      </c>
      <c r="F182" s="5" t="inlineStr">
        <is>
          <t>16.3.1</t>
        </is>
      </c>
      <c r="G182" s="2" t="inlineStr">
        <is>
          <t>The organisation determines and documents the processes and methods to manage its assets throughout their lives.</t>
        </is>
      </c>
      <c r="H182" s="25" t="n">
        <v>0</v>
      </c>
      <c r="I182" s="25">
        <f>H182/4</f>
        <v/>
      </c>
    </row>
    <row r="183" ht="45" customHeight="1" s="49">
      <c r="A183" s="10" t="inlineStr">
        <is>
          <t>Life Cycle Delivery Activities</t>
        </is>
      </c>
      <c r="B183" s="3" t="n">
        <v>16</v>
      </c>
      <c r="C183" s="2" t="inlineStr">
        <is>
          <t>Reliability Engineering</t>
        </is>
      </c>
      <c r="D183" s="4" t="n">
        <v>3</v>
      </c>
      <c r="E183" s="2" t="inlineStr">
        <is>
          <t>Level 3: Organisation is competent</t>
        </is>
      </c>
      <c r="F183" s="5" t="inlineStr">
        <is>
          <t>16.3.2</t>
        </is>
      </c>
      <c r="G183" s="2" t="inlineStr">
        <is>
          <t>The organisation determines its information requirements to support its assets throughout their lives and also to support its asset management system.</t>
        </is>
      </c>
      <c r="H183" s="25" t="n">
        <v>0</v>
      </c>
      <c r="I183" s="25">
        <f>H183/4</f>
        <v/>
      </c>
      <c r="N183" s="1" t="n"/>
      <c r="O183" s="1" t="n"/>
      <c r="P183" s="1" t="n"/>
      <c r="Q183" s="1" t="n"/>
      <c r="R183" s="1" t="n"/>
      <c r="S183" s="1" t="n"/>
      <c r="T183" s="1" t="n"/>
    </row>
    <row r="184" ht="75" customHeight="1" s="49">
      <c r="A184" s="10" t="inlineStr">
        <is>
          <t>Life Cycle Delivery Activities</t>
        </is>
      </c>
      <c r="B184" s="3" t="n">
        <v>16</v>
      </c>
      <c r="C184" s="2" t="inlineStr">
        <is>
          <t>Reliability Engineering</t>
        </is>
      </c>
      <c r="D184" s="4" t="n">
        <v>3</v>
      </c>
      <c r="E184" s="2" t="inlineStr">
        <is>
          <t>Level 3: Organisation is competent</t>
        </is>
      </c>
      <c r="F184" s="5" t="inlineStr">
        <is>
          <t>16.3.3</t>
        </is>
      </c>
      <c r="G184" s="2" t="inlineStr">
        <is>
          <t>The organisation has processes for assessing the impacts of planned changes and for managing risks that arise.</t>
        </is>
      </c>
      <c r="H184" s="25" t="n">
        <v>0</v>
      </c>
      <c r="I184" s="25">
        <f>H184/4</f>
        <v/>
      </c>
    </row>
    <row r="185" ht="67.5" customHeight="1" s="49">
      <c r="A185" s="10" t="inlineStr">
        <is>
          <t>Life Cycle Delivery Activities</t>
        </is>
      </c>
      <c r="B185" s="3" t="n">
        <v>16</v>
      </c>
      <c r="C185" s="2" t="inlineStr">
        <is>
          <t>Reliability Engineering</t>
        </is>
      </c>
      <c r="D185" s="4" t="n">
        <v>3</v>
      </c>
      <c r="E185" s="2" t="inlineStr">
        <is>
          <t>Level 3: Organisation is competent</t>
        </is>
      </c>
      <c r="F185" s="5" t="inlineStr">
        <is>
          <t>16.3.4</t>
        </is>
      </c>
      <c r="G185" s="2" t="inlineStr">
        <is>
          <t>The organisation has processes for evaluating and reporting asset and asset system performance.</t>
        </is>
      </c>
      <c r="H185" s="25" t="n">
        <v>0</v>
      </c>
      <c r="I185" s="25">
        <f>H185/4</f>
        <v/>
      </c>
      <c r="L185" s="9" t="n"/>
      <c r="M185" s="48" t="n"/>
    </row>
    <row r="186" ht="30" customHeight="1" s="49">
      <c r="A186" s="10" t="inlineStr">
        <is>
          <t>Life Cycle Delivery Activities</t>
        </is>
      </c>
      <c r="B186" s="3" t="n">
        <v>16</v>
      </c>
      <c r="C186" s="2" t="inlineStr">
        <is>
          <t>Reliability Engineering</t>
        </is>
      </c>
      <c r="D186" s="4" t="n">
        <v>3</v>
      </c>
      <c r="E186" s="2" t="inlineStr">
        <is>
          <t>Level 3: Organisation is competent</t>
        </is>
      </c>
      <c r="F186" s="5" t="inlineStr">
        <is>
          <t>16.3.5</t>
        </is>
      </c>
      <c r="G186" s="2" t="inlineStr">
        <is>
          <t>The organisation reviews the performance of its assets and asset systems and takes appropriate action.</t>
        </is>
      </c>
      <c r="H186" s="25" t="n">
        <v>0</v>
      </c>
      <c r="I186" s="25">
        <f>H186/4</f>
        <v/>
      </c>
    </row>
    <row r="187" ht="60" customHeight="1" s="49">
      <c r="A187" s="10" t="inlineStr">
        <is>
          <t>Life Cycle Delivery Activities</t>
        </is>
      </c>
      <c r="B187" s="3" t="n">
        <v>16</v>
      </c>
      <c r="C187" s="2" t="inlineStr">
        <is>
          <t>Reliability Engineering</t>
        </is>
      </c>
      <c r="D187" s="4" t="n">
        <v>3</v>
      </c>
      <c r="E187" s="2" t="inlineStr">
        <is>
          <t>Level 3: Organisation is competent</t>
        </is>
      </c>
      <c r="F187" s="5" t="inlineStr">
        <is>
          <t>16.3.6</t>
        </is>
      </c>
      <c r="G187" s="2" t="inlineStr">
        <is>
          <t>The organisation has processes for identifying non-conformities or incidents related to its assets and asset systems and for taking appropriate corrective or preventive action to deal with them.</t>
        </is>
      </c>
      <c r="H187" s="25" t="n">
        <v>0</v>
      </c>
      <c r="I187" s="25">
        <f>H187/4</f>
        <v/>
      </c>
    </row>
    <row r="188" ht="60" customHeight="1" s="49">
      <c r="A188" s="10" t="inlineStr">
        <is>
          <t>Life Cycle Delivery Activities</t>
        </is>
      </c>
      <c r="B188" s="3" t="n">
        <v>16</v>
      </c>
      <c r="C188" s="2" t="inlineStr">
        <is>
          <t>Reliability Engineering</t>
        </is>
      </c>
      <c r="D188" s="4" t="n">
        <v>3</v>
      </c>
      <c r="E188" s="2" t="inlineStr">
        <is>
          <t>Level 3: Organisation is competent</t>
        </is>
      </c>
      <c r="F188" s="5" t="inlineStr">
        <is>
          <t>16.3.7</t>
        </is>
      </c>
      <c r="G188" s="2" t="inlineStr">
        <is>
          <t>The organisation uses a root cause analysis process that is aligned with the reliability plan goals, and has developed preventative actions that consider cost, risks and performance.</t>
        </is>
      </c>
      <c r="H188" s="25" t="n">
        <v>0</v>
      </c>
      <c r="I188" s="25">
        <f>H188/4</f>
        <v/>
      </c>
    </row>
    <row r="189" ht="60" customHeight="1" s="49">
      <c r="A189" s="10" t="inlineStr">
        <is>
          <t>Life Cycle Delivery Activities</t>
        </is>
      </c>
      <c r="B189" s="3" t="n">
        <v>16</v>
      </c>
      <c r="C189" s="2" t="inlineStr">
        <is>
          <t>Reliability Engineering</t>
        </is>
      </c>
      <c r="D189" s="4" t="n">
        <v>3</v>
      </c>
      <c r="E189" s="2" t="inlineStr">
        <is>
          <t>Level 3: Organisation is competent</t>
        </is>
      </c>
      <c r="F189" s="5" t="inlineStr">
        <is>
          <t>16.3.8</t>
        </is>
      </c>
      <c r="G189" s="2" t="inlineStr">
        <is>
          <t>The organisation tracks mitigation actions resulting from root cause analysis, and carries out periodic reviews and revisions of the reliability plan to reflect root cause findings.</t>
        </is>
      </c>
      <c r="H189" s="25" t="n">
        <v>0</v>
      </c>
      <c r="I189" s="25">
        <f>H189/4</f>
        <v/>
      </c>
    </row>
    <row r="190" ht="45" customHeight="1" s="49">
      <c r="A190" s="10" t="inlineStr">
        <is>
          <t>Life Cycle Delivery Activities</t>
        </is>
      </c>
      <c r="B190" s="3" t="n">
        <v>16</v>
      </c>
      <c r="C190" s="2" t="inlineStr">
        <is>
          <t>Reliability Engineering</t>
        </is>
      </c>
      <c r="D190" s="4" t="n">
        <v>3</v>
      </c>
      <c r="E190" s="2" t="inlineStr">
        <is>
          <t>Level 3: Organisation is competent</t>
        </is>
      </c>
      <c r="F190" s="5" t="inlineStr">
        <is>
          <t>16.3.9</t>
        </is>
      </c>
      <c r="G190" s="2" t="inlineStr">
        <is>
          <t>The organisation is implementing and following a reliability plan which includes definitions of reliability goals and requirements.</t>
        </is>
      </c>
      <c r="H190" s="25" t="n">
        <v>0</v>
      </c>
      <c r="I190" s="25">
        <f>H190/4</f>
        <v/>
      </c>
    </row>
    <row r="191" ht="45" customHeight="1" s="49">
      <c r="A191" s="10" t="inlineStr">
        <is>
          <t>Life Cycle Delivery Activities</t>
        </is>
      </c>
      <c r="B191" s="3" t="n">
        <v>16</v>
      </c>
      <c r="C191" s="2" t="inlineStr">
        <is>
          <t>Reliability Engineering</t>
        </is>
      </c>
      <c r="D191" s="4" t="n">
        <v>3</v>
      </c>
      <c r="E191" s="2" t="inlineStr">
        <is>
          <t>Level 3: Organisation is competent</t>
        </is>
      </c>
      <c r="F191" s="5" t="inlineStr">
        <is>
          <t>16.3.10</t>
        </is>
      </c>
      <c r="G191" s="2" t="inlineStr">
        <is>
          <t>The organisation carries out systematic periodic reviews and revisions of reliability plans using appropriate tools and techniques.</t>
        </is>
      </c>
      <c r="H191" s="25" t="n">
        <v>0</v>
      </c>
      <c r="I191" s="25">
        <f>H191/4</f>
        <v/>
      </c>
    </row>
    <row r="192" ht="30" customHeight="1" s="49">
      <c r="A192" s="10" t="inlineStr">
        <is>
          <t>Life Cycle Delivery Activities</t>
        </is>
      </c>
      <c r="B192" s="3" t="n">
        <v>17</v>
      </c>
      <c r="C192" s="2" t="inlineStr">
        <is>
          <t>Asset Operations</t>
        </is>
      </c>
      <c r="D192" s="4" t="n">
        <v>1</v>
      </c>
      <c r="E192" s="2" t="inlineStr">
        <is>
          <t>Level 1: Organisation is aware</t>
        </is>
      </c>
      <c r="F192" s="5" t="inlineStr">
        <is>
          <t>17.1.1</t>
        </is>
      </c>
      <c r="G192" s="2" t="inlineStr">
        <is>
          <t>The organisation has identified the need to address this subject, and there is evidence of intent to develop it.</t>
        </is>
      </c>
      <c r="H192" s="25" t="n">
        <v>0</v>
      </c>
      <c r="I192" s="21">
        <f>H192/2</f>
        <v/>
      </c>
    </row>
    <row r="193" ht="45" customHeight="1" s="49">
      <c r="A193" s="10" t="inlineStr">
        <is>
          <t>Life Cycle Delivery Activities</t>
        </is>
      </c>
      <c r="B193" s="3" t="n">
        <v>17</v>
      </c>
      <c r="C193" s="2" t="inlineStr">
        <is>
          <t>Asset Operations</t>
        </is>
      </c>
      <c r="D193" s="4" t="n">
        <v>1</v>
      </c>
      <c r="E193" s="2" t="inlineStr">
        <is>
          <t>Level 1: Organisation is aware</t>
        </is>
      </c>
      <c r="F193" s="5" t="inlineStr">
        <is>
          <t>17.1.2</t>
        </is>
      </c>
      <c r="G193" s="2" t="inlineStr">
        <is>
          <t>Processes are poorly controlled and reactive. Performance is unpredictable. Proposals may be under development and some basic requirements may be in place.</t>
        </is>
      </c>
      <c r="H193" s="25" t="n">
        <v>0</v>
      </c>
      <c r="I193" s="21">
        <f>H193/2</f>
        <v/>
      </c>
    </row>
    <row r="194" ht="60" customHeight="1" s="49">
      <c r="A194" s="10" t="inlineStr">
        <is>
          <t>Life Cycle Delivery Activities</t>
        </is>
      </c>
      <c r="B194" s="3" t="n">
        <v>17</v>
      </c>
      <c r="C194" s="2" t="inlineStr">
        <is>
          <t>Asset Operations</t>
        </is>
      </c>
      <c r="D194" s="4" t="n">
        <v>2</v>
      </c>
      <c r="E194" s="2" t="inlineStr">
        <is>
          <t>Level 2: Organisation is developing</t>
        </is>
      </c>
      <c r="F194" s="5" t="inlineStr">
        <is>
          <t>17.2.1</t>
        </is>
      </c>
      <c r="G194" s="2" t="inlineStr">
        <is>
          <t>The organisation has identified the means of systematically and consistently achieving competency in this subject, and can demonstrate that these are being progressed with credible and resourced plans.</t>
        </is>
      </c>
      <c r="H194" s="25" t="n">
        <v>0</v>
      </c>
      <c r="I194" s="21">
        <f>H194/2</f>
        <v/>
      </c>
    </row>
    <row r="195" ht="90" customHeight="1" s="49">
      <c r="A195" s="10" t="inlineStr">
        <is>
          <t>Life Cycle Delivery Activities</t>
        </is>
      </c>
      <c r="B195" s="3" t="n">
        <v>17</v>
      </c>
      <c r="C195" s="2" t="inlineStr">
        <is>
          <t>Asset Operations</t>
        </is>
      </c>
      <c r="D195" s="4" t="n">
        <v>2</v>
      </c>
      <c r="E195" s="2" t="inlineStr">
        <is>
          <t>Level 2: Organisation is developing</t>
        </is>
      </c>
      <c r="F195" s="5" t="inlineStr">
        <is>
          <t>17.2.2</t>
        </is>
      </c>
      <c r="G195"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195" s="25" t="n">
        <v>0</v>
      </c>
      <c r="I195" s="21">
        <f>H195/2</f>
        <v/>
      </c>
    </row>
    <row r="196" ht="45" customHeight="1" s="49">
      <c r="A196" s="10" t="inlineStr">
        <is>
          <t>Life Cycle Delivery Activities</t>
        </is>
      </c>
      <c r="B196" s="3" t="n">
        <v>17</v>
      </c>
      <c r="C196" s="2" t="inlineStr">
        <is>
          <t>Asset Operations</t>
        </is>
      </c>
      <c r="D196" s="4" t="n">
        <v>3</v>
      </c>
      <c r="E196" s="2" t="inlineStr">
        <is>
          <t>Level 3: Organisation is competent</t>
        </is>
      </c>
      <c r="F196" s="5" t="inlineStr">
        <is>
          <t>17.3.1</t>
        </is>
      </c>
      <c r="G196" s="2" t="inlineStr">
        <is>
          <t>The organisation is systematically managing the interaction between operations and other asset management activities over the lifecycle of the assets</t>
        </is>
      </c>
      <c r="H196" s="25" t="n">
        <v>0</v>
      </c>
      <c r="I196" s="25">
        <f>H196/4</f>
        <v/>
      </c>
    </row>
    <row r="197" ht="45" customHeight="1" s="49">
      <c r="A197" s="10" t="inlineStr">
        <is>
          <t>Life Cycle Delivery Activities</t>
        </is>
      </c>
      <c r="B197" s="3" t="n">
        <v>17</v>
      </c>
      <c r="C197" s="2" t="inlineStr">
        <is>
          <t>Asset Operations</t>
        </is>
      </c>
      <c r="D197" s="4" t="n">
        <v>3</v>
      </c>
      <c r="E197" s="2" t="inlineStr">
        <is>
          <t>Level 3: Organisation is competent</t>
        </is>
      </c>
      <c r="F197" s="5" t="inlineStr">
        <is>
          <t>17.3.2</t>
        </is>
      </c>
      <c r="G197" s="2" t="inlineStr">
        <is>
          <t>The organisation is using operational processes to address identified risks and opportunities and corrective and preventive actions.</t>
        </is>
      </c>
      <c r="H197" s="25" t="n">
        <v>0</v>
      </c>
      <c r="I197" s="25">
        <f>H197/4</f>
        <v/>
      </c>
    </row>
    <row r="198" ht="45" customHeight="1" s="49">
      <c r="A198" s="10" t="inlineStr">
        <is>
          <t>Life Cycle Delivery Activities</t>
        </is>
      </c>
      <c r="B198" s="3" t="n">
        <v>17</v>
      </c>
      <c r="C198" s="2" t="inlineStr">
        <is>
          <t>Asset Operations</t>
        </is>
      </c>
      <c r="D198" s="4" t="n">
        <v>3</v>
      </c>
      <c r="E198" s="2" t="inlineStr">
        <is>
          <t>Level 3: Organisation is competent</t>
        </is>
      </c>
      <c r="F198" s="5" t="inlineStr">
        <is>
          <t>17.3.3</t>
        </is>
      </c>
      <c r="G198" s="2" t="inlineStr">
        <is>
          <t>The organisation has in place processes to ensure that all operating requirements are aligned with the Asset Management System.</t>
        </is>
      </c>
      <c r="H198" s="25" t="n">
        <v>0</v>
      </c>
      <c r="I198" s="25">
        <f>H198/4</f>
        <v/>
      </c>
    </row>
    <row r="199" ht="60" customHeight="1" s="49">
      <c r="A199" s="10" t="inlineStr">
        <is>
          <t>Life Cycle Delivery Activities</t>
        </is>
      </c>
      <c r="B199" s="3" t="n">
        <v>17</v>
      </c>
      <c r="C199" s="2" t="inlineStr">
        <is>
          <t>Asset Operations</t>
        </is>
      </c>
      <c r="D199" s="4" t="n">
        <v>3</v>
      </c>
      <c r="E199" s="2" t="inlineStr">
        <is>
          <t>Level 3: Organisation is competent</t>
        </is>
      </c>
      <c r="F199" s="5" t="inlineStr">
        <is>
          <t>17.3.4</t>
        </is>
      </c>
      <c r="G199" s="2" t="inlineStr">
        <is>
          <t>The organisation clearly documents the processes, activities, responsibilities and risks related to outsourcing, and ensures the integration of outsourcing activities into the Asset Management System.</t>
        </is>
      </c>
      <c r="H199" s="25" t="n">
        <v>0</v>
      </c>
      <c r="I199" s="25">
        <f>H199/4</f>
        <v/>
      </c>
    </row>
    <row r="200" ht="45" customHeight="1" s="49">
      <c r="A200" s="10" t="inlineStr">
        <is>
          <t>Life Cycle Delivery Activities</t>
        </is>
      </c>
      <c r="B200" s="3" t="n">
        <v>17</v>
      </c>
      <c r="C200" s="2" t="inlineStr">
        <is>
          <t>Asset Operations</t>
        </is>
      </c>
      <c r="D200" s="4" t="n">
        <v>3</v>
      </c>
      <c r="E200" s="2" t="inlineStr">
        <is>
          <t>Level 3: Organisation is competent</t>
        </is>
      </c>
      <c r="F200" s="5" t="inlineStr">
        <is>
          <t>17.3.5</t>
        </is>
      </c>
      <c r="G200" s="2" t="inlineStr">
        <is>
          <t>The organisation has controls in place to ensure operational activities are carried out in accordance with the requirements specified.</t>
        </is>
      </c>
      <c r="H200" s="25" t="n">
        <v>0</v>
      </c>
      <c r="I200" s="25">
        <f>H200/4</f>
        <v/>
      </c>
    </row>
    <row r="201" ht="45" customHeight="1" s="49">
      <c r="A201" s="10" t="inlineStr">
        <is>
          <t>Life Cycle Delivery Activities</t>
        </is>
      </c>
      <c r="B201" s="3" t="n">
        <v>17</v>
      </c>
      <c r="C201" s="2" t="inlineStr">
        <is>
          <t>Asset Operations</t>
        </is>
      </c>
      <c r="D201" s="4" t="n">
        <v>3</v>
      </c>
      <c r="E201" s="2" t="inlineStr">
        <is>
          <t>Level 3: Organisation is competent</t>
        </is>
      </c>
      <c r="F201" s="5" t="inlineStr">
        <is>
          <t>17.3.6</t>
        </is>
      </c>
      <c r="G201" s="2" t="inlineStr">
        <is>
          <t>The organisation clearly documents in appropriate standards and specifications the operating requirements for all assets.</t>
        </is>
      </c>
      <c r="H201" s="25" t="n">
        <v>0</v>
      </c>
      <c r="I201" s="25">
        <f>H201/4</f>
        <v/>
      </c>
    </row>
    <row r="202" ht="45" customHeight="1" s="49">
      <c r="A202" s="10" t="inlineStr">
        <is>
          <t>Life Cycle Delivery Activities</t>
        </is>
      </c>
      <c r="B202" s="3" t="n">
        <v>17</v>
      </c>
      <c r="C202" s="2" t="inlineStr">
        <is>
          <t>Asset Operations</t>
        </is>
      </c>
      <c r="D202" s="4" t="n">
        <v>3</v>
      </c>
      <c r="E202" s="2" t="inlineStr">
        <is>
          <t>Level 3: Organisation is competent</t>
        </is>
      </c>
      <c r="F202" s="5" t="inlineStr">
        <is>
          <t>17.3.7</t>
        </is>
      </c>
      <c r="G202" s="2" t="inlineStr">
        <is>
          <t>The organisation retains documented information as assurance that operational activities have been undertaken in accordance with requirements.</t>
        </is>
      </c>
      <c r="H202" s="25" t="n">
        <v>0</v>
      </c>
      <c r="I202" s="25">
        <f>H202/4</f>
        <v/>
      </c>
      <c r="N202" s="1" t="n"/>
      <c r="O202" s="1" t="n"/>
      <c r="P202" s="1" t="n"/>
      <c r="Q202" s="1" t="n"/>
      <c r="R202" s="1" t="n"/>
      <c r="S202" s="1" t="n"/>
      <c r="T202" s="1" t="n"/>
    </row>
    <row r="203" ht="45" customHeight="1" s="49">
      <c r="A203" s="10" t="inlineStr">
        <is>
          <t>Life Cycle Delivery Activities</t>
        </is>
      </c>
      <c r="B203" s="3" t="n">
        <v>17</v>
      </c>
      <c r="C203" s="2" t="inlineStr">
        <is>
          <t>Asset Operations</t>
        </is>
      </c>
      <c r="D203" s="4" t="n">
        <v>3</v>
      </c>
      <c r="E203" s="2" t="inlineStr">
        <is>
          <t>Level 3: Organisation is competent</t>
        </is>
      </c>
      <c r="F203" s="5" t="inlineStr">
        <is>
          <t>17.3.8</t>
        </is>
      </c>
      <c r="G203" s="2" t="inlineStr">
        <is>
          <t>The organisation has implemented mechanisms to ensure appropriate interactions between operations and other functions over the lifecycle of the assets.</t>
        </is>
      </c>
      <c r="H203" s="25" t="n">
        <v>0</v>
      </c>
      <c r="I203" s="25">
        <f>H203/4</f>
        <v/>
      </c>
    </row>
    <row r="204" ht="105" customHeight="1" s="49">
      <c r="A204" s="10" t="inlineStr">
        <is>
          <t>Life Cycle Delivery Activities</t>
        </is>
      </c>
      <c r="B204" s="3" t="n">
        <v>17</v>
      </c>
      <c r="C204" s="2" t="inlineStr">
        <is>
          <t>Asset Operations</t>
        </is>
      </c>
      <c r="D204" s="4" t="n">
        <v>3</v>
      </c>
      <c r="E204" s="2" t="inlineStr">
        <is>
          <t>Level 3: Organisation is competent</t>
        </is>
      </c>
      <c r="F204" s="5" t="inlineStr">
        <is>
          <t>17.3.9</t>
        </is>
      </c>
      <c r="G204" s="2" t="inlineStr">
        <is>
          <t>The organisation has a change management process that controls, reviews and mitigates the consequences of planned changes.</t>
        </is>
      </c>
      <c r="H204" s="25" t="n">
        <v>0</v>
      </c>
      <c r="I204" s="25">
        <f>H204/4</f>
        <v/>
      </c>
    </row>
    <row r="205" ht="105" customHeight="1" s="49">
      <c r="A205" s="10" t="inlineStr">
        <is>
          <t>Life Cycle Delivery Activities</t>
        </is>
      </c>
      <c r="B205" s="3" t="n">
        <v>17</v>
      </c>
      <c r="C205" s="2" t="inlineStr">
        <is>
          <t>Asset Operations</t>
        </is>
      </c>
      <c r="D205" s="4" t="n">
        <v>3</v>
      </c>
      <c r="E205" s="2" t="inlineStr">
        <is>
          <t>Level 3: Organisation is competent</t>
        </is>
      </c>
      <c r="F205" s="5" t="inlineStr">
        <is>
          <t>17.3.10</t>
        </is>
      </c>
      <c r="G205" s="2" t="inlineStr">
        <is>
          <t>The organisation collects and assesses feedback and results from all operating activities and implements improvement to operating regimes as required.</t>
        </is>
      </c>
      <c r="H205" s="25" t="n">
        <v>0</v>
      </c>
      <c r="I205" s="21" t="n"/>
      <c r="L205" s="9" t="n"/>
      <c r="M205" s="48" t="n"/>
    </row>
    <row r="206" ht="30" customHeight="1" s="49">
      <c r="A206" s="10" t="inlineStr">
        <is>
          <t>Life Cycle Delivery Activities</t>
        </is>
      </c>
      <c r="B206" s="3" t="n">
        <v>18</v>
      </c>
      <c r="C206" s="2" t="inlineStr">
        <is>
          <t>Resource Management</t>
        </is>
      </c>
      <c r="D206" s="4" t="n">
        <v>1</v>
      </c>
      <c r="E206" s="2" t="inlineStr">
        <is>
          <t>Level 1: Organisation is aware</t>
        </is>
      </c>
      <c r="F206" s="5" t="inlineStr">
        <is>
          <t>18.1.1</t>
        </is>
      </c>
      <c r="G206" s="2" t="inlineStr">
        <is>
          <t>The organisation has identified the need to address this subject, and there is evidence of intent to develop it.</t>
        </is>
      </c>
      <c r="H206" s="25" t="n">
        <v>1</v>
      </c>
      <c r="I206" s="21">
        <f>H206/2</f>
        <v/>
      </c>
    </row>
    <row r="207" ht="60" customHeight="1" s="49">
      <c r="A207" s="10" t="inlineStr">
        <is>
          <t>Life Cycle Delivery Activities</t>
        </is>
      </c>
      <c r="B207" s="3" t="n">
        <v>18</v>
      </c>
      <c r="C207" s="2" t="inlineStr">
        <is>
          <t>Resource Management</t>
        </is>
      </c>
      <c r="D207" s="4" t="n">
        <v>1</v>
      </c>
      <c r="E207" s="2" t="inlineStr">
        <is>
          <t>Level 1: Organisation is aware</t>
        </is>
      </c>
      <c r="F207" s="5" t="inlineStr">
        <is>
          <t>18.1.2</t>
        </is>
      </c>
      <c r="G207" s="2" t="inlineStr">
        <is>
          <t>Processes are poorly controlled and reactive. Performance is unpredictable. Proposals may be under development and some basic requirements may be in place.</t>
        </is>
      </c>
      <c r="H207" s="25" t="n">
        <v>1</v>
      </c>
      <c r="I207" s="21">
        <f>H207/2</f>
        <v/>
      </c>
    </row>
    <row r="208" ht="60" customHeight="1" s="49">
      <c r="A208" s="10" t="inlineStr">
        <is>
          <t>Life Cycle Delivery Activities</t>
        </is>
      </c>
      <c r="B208" s="3" t="n">
        <v>18</v>
      </c>
      <c r="C208" s="2" t="inlineStr">
        <is>
          <t>Resource Management</t>
        </is>
      </c>
      <c r="D208" s="4" t="n">
        <v>2</v>
      </c>
      <c r="E208" s="2" t="inlineStr">
        <is>
          <t>Level 2: Organisation is developing</t>
        </is>
      </c>
      <c r="F208" s="5" t="inlineStr">
        <is>
          <t>18.2.1</t>
        </is>
      </c>
      <c r="G208" s="2" t="inlineStr">
        <is>
          <t>The organisation has identified the means of systematically and consistently achieving competency in this subject, and can demonstrate that these are being progressed with credible and resourced plans.</t>
        </is>
      </c>
      <c r="H208" s="25" t="n">
        <v>1</v>
      </c>
      <c r="I208" s="21">
        <f>H208/2</f>
        <v/>
      </c>
    </row>
    <row r="209" ht="90" customHeight="1" s="49">
      <c r="A209" s="10" t="inlineStr">
        <is>
          <t>Life Cycle Delivery Activities</t>
        </is>
      </c>
      <c r="B209" s="3" t="n">
        <v>18</v>
      </c>
      <c r="C209" s="2" t="inlineStr">
        <is>
          <t>Resource Management</t>
        </is>
      </c>
      <c r="D209" s="4" t="n">
        <v>2</v>
      </c>
      <c r="E209" s="2" t="inlineStr">
        <is>
          <t>Level 2: Organisation is developing</t>
        </is>
      </c>
      <c r="F209" s="5" t="inlineStr">
        <is>
          <t>18.2.2</t>
        </is>
      </c>
      <c r="G209"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209" s="25" t="n">
        <v>1</v>
      </c>
      <c r="I209" s="21">
        <f>H209/2</f>
        <v/>
      </c>
    </row>
    <row r="210" ht="45" customHeight="1" s="49">
      <c r="A210" s="10" t="inlineStr">
        <is>
          <t>Life Cycle Delivery Activities</t>
        </is>
      </c>
      <c r="B210" s="3" t="n">
        <v>18</v>
      </c>
      <c r="C210" s="2" t="inlineStr">
        <is>
          <t>Resource Management</t>
        </is>
      </c>
      <c r="D210" s="4" t="n">
        <v>3</v>
      </c>
      <c r="E210" s="2" t="inlineStr">
        <is>
          <t>Level 3: Organisation is competent</t>
        </is>
      </c>
      <c r="F210" s="5" t="inlineStr">
        <is>
          <t>18.3.1</t>
        </is>
      </c>
      <c r="G210" s="2" t="inlineStr">
        <is>
          <t>The organisation provides adequate resources for the management of the Asset Management System, in accordance with the resourcing strategy.</t>
        </is>
      </c>
      <c r="H210" s="25" t="n">
        <v>4</v>
      </c>
      <c r="I210" s="25">
        <f>H210/4</f>
        <v/>
      </c>
    </row>
    <row r="211" ht="60" customHeight="1" s="49">
      <c r="A211" s="10" t="inlineStr">
        <is>
          <t>Life Cycle Delivery Activities</t>
        </is>
      </c>
      <c r="B211" s="3" t="n">
        <v>18</v>
      </c>
      <c r="C211" s="2" t="inlineStr">
        <is>
          <t>Resource Management</t>
        </is>
      </c>
      <c r="D211" s="4" t="n">
        <v>3</v>
      </c>
      <c r="E211" s="2" t="inlineStr">
        <is>
          <t>Level 3: Organisation is competent</t>
        </is>
      </c>
      <c r="F211" s="5" t="inlineStr">
        <is>
          <t>18.3.2</t>
        </is>
      </c>
      <c r="G211" s="2" t="inlineStr">
        <is>
          <t>The organisation implements and controls the requirements of the resource strategy; which address the needs of the Asset Management Plan(s) and Asset Management System.</t>
        </is>
      </c>
      <c r="H211" s="25" t="n">
        <v>4</v>
      </c>
      <c r="I211" s="25">
        <f>H211/4</f>
        <v/>
      </c>
    </row>
    <row r="212" ht="30" customHeight="1" s="49">
      <c r="A212" s="10" t="inlineStr">
        <is>
          <t>Life Cycle Delivery Activities</t>
        </is>
      </c>
      <c r="B212" s="3" t="n">
        <v>18</v>
      </c>
      <c r="C212" s="2" t="inlineStr">
        <is>
          <t>Resource Management</t>
        </is>
      </c>
      <c r="D212" s="4" t="n">
        <v>3</v>
      </c>
      <c r="E212" s="2" t="inlineStr">
        <is>
          <t>Level 3: Organisation is competent</t>
        </is>
      </c>
      <c r="F212" s="5" t="inlineStr">
        <is>
          <t>18.3.3</t>
        </is>
      </c>
      <c r="G212" s="2" t="inlineStr">
        <is>
          <t>The organization delivers activities through an aligned and integrated resource management process.</t>
        </is>
      </c>
      <c r="H212" s="25" t="n">
        <v>4</v>
      </c>
      <c r="I212" s="25">
        <f>H212/4</f>
        <v/>
      </c>
    </row>
    <row r="213" ht="45" customHeight="1" s="49">
      <c r="A213" s="10" t="inlineStr">
        <is>
          <t>Life Cycle Delivery Activities</t>
        </is>
      </c>
      <c r="B213" s="3" t="n">
        <v>18</v>
      </c>
      <c r="C213" s="2" t="inlineStr">
        <is>
          <t>Resource Management</t>
        </is>
      </c>
      <c r="D213" s="4" t="n">
        <v>3</v>
      </c>
      <c r="E213" s="2" t="inlineStr">
        <is>
          <t>Level 3: Organisation is competent</t>
        </is>
      </c>
      <c r="F213" s="5" t="inlineStr">
        <is>
          <t>18.3.4</t>
        </is>
      </c>
      <c r="G213" s="2" t="inlineStr">
        <is>
          <t>The organisation allocates people resources to work in a systematic way which ensures and justifies the effectiveness and efficiency of resources.</t>
        </is>
      </c>
      <c r="H213" s="25" t="n">
        <v>4</v>
      </c>
      <c r="I213" s="25">
        <f>H213/4</f>
        <v/>
      </c>
    </row>
    <row r="214" ht="45" customHeight="1" s="49">
      <c r="A214" s="10" t="inlineStr">
        <is>
          <t>Life Cycle Delivery Activities</t>
        </is>
      </c>
      <c r="B214" s="3" t="n">
        <v>18</v>
      </c>
      <c r="C214" s="2" t="inlineStr">
        <is>
          <t>Resource Management</t>
        </is>
      </c>
      <c r="D214" s="4" t="n">
        <v>3</v>
      </c>
      <c r="E214" s="2" t="inlineStr">
        <is>
          <t>Level 3: Organisation is competent</t>
        </is>
      </c>
      <c r="F214" s="5" t="inlineStr">
        <is>
          <t>18.3.5</t>
        </is>
      </c>
      <c r="G214" s="2" t="inlineStr">
        <is>
          <t>The organisation considers and justifies work priorities, risks and flexibility to changes in work plans, while allocating people and plant resources.</t>
        </is>
      </c>
      <c r="H214" s="25" t="n">
        <v>4</v>
      </c>
      <c r="I214" s="25">
        <f>H214/4</f>
        <v/>
      </c>
    </row>
    <row r="215" ht="45" customHeight="1" s="49">
      <c r="A215" s="10" t="inlineStr">
        <is>
          <t>Life Cycle Delivery Activities</t>
        </is>
      </c>
      <c r="B215" s="3" t="n">
        <v>18</v>
      </c>
      <c r="C215" s="2" t="inlineStr">
        <is>
          <t>Resource Management</t>
        </is>
      </c>
      <c r="D215" s="4" t="n">
        <v>3</v>
      </c>
      <c r="E215" s="2" t="inlineStr">
        <is>
          <t>Level 3: Organisation is competent</t>
        </is>
      </c>
      <c r="F215" s="5" t="inlineStr">
        <is>
          <t>18.3.6</t>
        </is>
      </c>
      <c r="G215" s="2" t="inlineStr">
        <is>
          <t>The organisation’s inventory and stock is delivered according to specific requirements within agreed timescales</t>
        </is>
      </c>
      <c r="H215" s="25" t="n">
        <v>4</v>
      </c>
      <c r="I215" s="25">
        <f>H215/4</f>
        <v/>
      </c>
    </row>
    <row r="216" ht="45" customHeight="1" s="49">
      <c r="A216" s="10" t="inlineStr">
        <is>
          <t>Life Cycle Delivery Activities</t>
        </is>
      </c>
      <c r="B216" s="3" t="n">
        <v>18</v>
      </c>
      <c r="C216" s="2" t="inlineStr">
        <is>
          <t>Resource Management</t>
        </is>
      </c>
      <c r="D216" s="4" t="n">
        <v>3</v>
      </c>
      <c r="E216" s="2" t="inlineStr">
        <is>
          <t>Level 3: Organisation is competent</t>
        </is>
      </c>
      <c r="F216" s="5" t="inlineStr">
        <is>
          <t>18.3.7</t>
        </is>
      </c>
      <c r="G216" s="2" t="inlineStr">
        <is>
          <t>The organisation maintains and calibrates all equipment and tools at appropriate frequencies that are consistent with the delivery of activities and objectives.</t>
        </is>
      </c>
      <c r="H216" s="25" t="n">
        <v>4</v>
      </c>
      <c r="I216" s="25">
        <f>H216/4</f>
        <v/>
      </c>
    </row>
    <row r="217" ht="45" customHeight="1" s="49">
      <c r="A217" s="10" t="inlineStr">
        <is>
          <t>Life Cycle Delivery Activities</t>
        </is>
      </c>
      <c r="B217" s="3" t="n">
        <v>18</v>
      </c>
      <c r="C217" s="2" t="inlineStr">
        <is>
          <t>Resource Management</t>
        </is>
      </c>
      <c r="D217" s="4" t="n">
        <v>3</v>
      </c>
      <c r="E217" s="2" t="inlineStr">
        <is>
          <t>Level 3: Organisation is competent</t>
        </is>
      </c>
      <c r="F217" s="5" t="inlineStr">
        <is>
          <t>18.3.8</t>
        </is>
      </c>
      <c r="G217" s="2" t="inlineStr">
        <is>
          <t>The organisation applies consistent processes to ensure that outsourced resources meet internal and external specifications and requirements.</t>
        </is>
      </c>
      <c r="H217" s="25" t="n">
        <v>4</v>
      </c>
      <c r="I217" s="25">
        <f>H217/4</f>
        <v/>
      </c>
    </row>
    <row r="218" ht="30" customHeight="1" s="49">
      <c r="A218" s="10" t="inlineStr">
        <is>
          <t>Life Cycle Delivery Activities</t>
        </is>
      </c>
      <c r="B218" s="3" t="n">
        <v>19</v>
      </c>
      <c r="C218" s="2" t="inlineStr">
        <is>
          <t>Shutdown and Outage Management</t>
        </is>
      </c>
      <c r="D218" s="4" t="n">
        <v>1</v>
      </c>
      <c r="E218" s="2" t="inlineStr">
        <is>
          <t>Level 1: Organisation is aware</t>
        </is>
      </c>
      <c r="F218" s="5" t="inlineStr">
        <is>
          <t>19.1.1</t>
        </is>
      </c>
      <c r="G218" s="2" t="inlineStr">
        <is>
          <t>The organisation has identified the need to address this subject, and there is evidence of intent to develop it.</t>
        </is>
      </c>
      <c r="H218" s="25" t="n">
        <v>1</v>
      </c>
      <c r="I218" s="21">
        <f>H218/2</f>
        <v/>
      </c>
    </row>
    <row r="219" ht="60" customHeight="1" s="49">
      <c r="A219" s="10" t="inlineStr">
        <is>
          <t>Life Cycle Delivery Activities</t>
        </is>
      </c>
      <c r="B219" s="3" t="n">
        <v>19</v>
      </c>
      <c r="C219" s="2" t="inlineStr">
        <is>
          <t>Shutdown and Outage Management</t>
        </is>
      </c>
      <c r="D219" s="4" t="n">
        <v>1</v>
      </c>
      <c r="E219" s="2" t="inlineStr">
        <is>
          <t>Level 1: Organisation is aware</t>
        </is>
      </c>
      <c r="F219" s="5" t="inlineStr">
        <is>
          <t>19.1.2</t>
        </is>
      </c>
      <c r="G219" s="2" t="inlineStr">
        <is>
          <t>Processes are poorly controlled and reactive. Performance is unpredictable. Proposals may be under development and some basic requirements may be in place.</t>
        </is>
      </c>
      <c r="H219" s="25" t="n">
        <v>1</v>
      </c>
      <c r="I219" s="21">
        <f>H219/2</f>
        <v/>
      </c>
    </row>
    <row r="220" ht="60" customHeight="1" s="49">
      <c r="A220" s="10" t="inlineStr">
        <is>
          <t>Life Cycle Delivery Activities</t>
        </is>
      </c>
      <c r="B220" s="3" t="n">
        <v>19</v>
      </c>
      <c r="C220" s="2" t="inlineStr">
        <is>
          <t>Shutdown and Outage Management</t>
        </is>
      </c>
      <c r="D220" s="4" t="n">
        <v>2</v>
      </c>
      <c r="E220" s="2" t="inlineStr">
        <is>
          <t>Level 2: Organisation is developing</t>
        </is>
      </c>
      <c r="F220" s="5" t="inlineStr">
        <is>
          <t>19.2.1</t>
        </is>
      </c>
      <c r="G220" s="2" t="inlineStr">
        <is>
          <t>The organisation has identified the means of systematically and consistently achieving competency in this subject, and can demonstrate that these are being progressed with credible and resourced plans.</t>
        </is>
      </c>
      <c r="H220" s="25" t="n">
        <v>1</v>
      </c>
      <c r="I220" s="21">
        <f>H220/2</f>
        <v/>
      </c>
    </row>
    <row r="221" ht="90" customHeight="1" s="49">
      <c r="A221" s="10" t="inlineStr">
        <is>
          <t>Life Cycle Delivery Activities</t>
        </is>
      </c>
      <c r="B221" s="3" t="n">
        <v>19</v>
      </c>
      <c r="C221" s="2" t="inlineStr">
        <is>
          <t>Shutdown and Outage Management</t>
        </is>
      </c>
      <c r="D221" s="4" t="n">
        <v>2</v>
      </c>
      <c r="E221" s="2" t="inlineStr">
        <is>
          <t>Level 2: Organisation is developing</t>
        </is>
      </c>
      <c r="F221" s="5" t="inlineStr">
        <is>
          <t>19.2.2</t>
        </is>
      </c>
      <c r="G221"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221" s="25" t="n">
        <v>1</v>
      </c>
      <c r="I221" s="21">
        <f>H221/2</f>
        <v/>
      </c>
      <c r="N221" s="1" t="n"/>
      <c r="O221" s="1" t="n"/>
      <c r="P221" s="1" t="n"/>
      <c r="Q221" s="1" t="n"/>
      <c r="R221" s="1" t="n"/>
      <c r="S221" s="1" t="n"/>
      <c r="T221" s="1" t="n"/>
    </row>
    <row r="222" ht="45" customHeight="1" s="49">
      <c r="A222" s="10" t="inlineStr">
        <is>
          <t>Life Cycle Delivery Activities</t>
        </is>
      </c>
      <c r="B222" s="3" t="n">
        <v>19</v>
      </c>
      <c r="C222" s="2" t="inlineStr">
        <is>
          <t>Shutdown and Outage Management</t>
        </is>
      </c>
      <c r="D222" s="4" t="n">
        <v>3</v>
      </c>
      <c r="E222" s="2" t="inlineStr">
        <is>
          <t>Level 3: Organisation is competent</t>
        </is>
      </c>
      <c r="F222" s="5" t="inlineStr">
        <is>
          <t>19.3.1</t>
        </is>
      </c>
      <c r="G222" s="2" t="inlineStr">
        <is>
          <t>Shutdown constraints have been considered when developing the Strategic Asset Management Plan and the Asset Management Plan.</t>
        </is>
      </c>
      <c r="H222" s="25" t="n">
        <v>4</v>
      </c>
      <c r="I222" s="25">
        <f>H222/4</f>
        <v/>
      </c>
    </row>
    <row r="223" ht="30" customHeight="1" s="49">
      <c r="A223" s="10" t="inlineStr">
        <is>
          <t>Life Cycle Delivery Activities</t>
        </is>
      </c>
      <c r="B223" s="3" t="n">
        <v>19</v>
      </c>
      <c r="C223" s="2" t="inlineStr">
        <is>
          <t>Shutdown and Outage Management</t>
        </is>
      </c>
      <c r="D223" s="4" t="n">
        <v>3</v>
      </c>
      <c r="E223" s="2" t="inlineStr">
        <is>
          <t>Level 3: Organisation is competent</t>
        </is>
      </c>
      <c r="F223" s="5" t="inlineStr">
        <is>
          <t>19.3.2</t>
        </is>
      </c>
      <c r="G223" s="2" t="inlineStr">
        <is>
          <t>Planning of delivery activities associated with shutdowns and outages is consistent with shutdown strategy</t>
        </is>
      </c>
      <c r="H223" s="25" t="n">
        <v>4</v>
      </c>
      <c r="I223" s="25">
        <f>H223/4</f>
        <v/>
      </c>
    </row>
    <row r="224" ht="75" customHeight="1" s="49">
      <c r="A224" s="10" t="inlineStr">
        <is>
          <t>Life Cycle Delivery Activities</t>
        </is>
      </c>
      <c r="B224" s="3" t="n">
        <v>19</v>
      </c>
      <c r="C224" s="2" t="inlineStr">
        <is>
          <t>Shutdown and Outage Management</t>
        </is>
      </c>
      <c r="D224" s="4" t="n">
        <v>3</v>
      </c>
      <c r="E224" s="2" t="inlineStr">
        <is>
          <t>Level 3: Organisation is competent</t>
        </is>
      </c>
      <c r="F224" s="5" t="inlineStr">
        <is>
          <t>19.3.3</t>
        </is>
      </c>
      <c r="G224" s="2" t="inlineStr">
        <is>
          <t>Processes are in place for managing and controlling shutdown activities to ensure the impact on service and stakeholders is minimised and measures are in place to ensure unplanned shutdowns are minimised and risk managed.</t>
        </is>
      </c>
      <c r="H224" s="25" t="n">
        <v>4</v>
      </c>
      <c r="I224" s="25">
        <f>H224/4</f>
        <v/>
      </c>
    </row>
    <row r="225" ht="30" customHeight="1" s="49">
      <c r="A225" s="10" t="inlineStr">
        <is>
          <t>Life Cycle Delivery Activities</t>
        </is>
      </c>
      <c r="B225" s="3" t="n">
        <v>19</v>
      </c>
      <c r="C225" s="2" t="inlineStr">
        <is>
          <t>Shutdown and Outage Management</t>
        </is>
      </c>
      <c r="D225" s="4" t="n">
        <v>3</v>
      </c>
      <c r="E225" s="2" t="inlineStr">
        <is>
          <t>Level 3: Organisation is competent</t>
        </is>
      </c>
      <c r="F225" s="5" t="inlineStr">
        <is>
          <t>19.3.4</t>
        </is>
      </c>
      <c r="G225" s="2" t="inlineStr">
        <is>
          <t>Mechanisms are in place to maximise opportunities arising from unplanned or extended shutdowns.</t>
        </is>
      </c>
      <c r="H225" s="25" t="n">
        <v>4</v>
      </c>
      <c r="I225" s="25">
        <f>H225/4</f>
        <v/>
      </c>
    </row>
    <row r="226" ht="45" customHeight="1" s="49">
      <c r="A226" s="10" t="inlineStr">
        <is>
          <t>Life Cycle Delivery Activities</t>
        </is>
      </c>
      <c r="B226" s="3" t="n">
        <v>19</v>
      </c>
      <c r="C226" s="2" t="inlineStr">
        <is>
          <t>Shutdown and Outage Management</t>
        </is>
      </c>
      <c r="D226" s="4" t="n">
        <v>3</v>
      </c>
      <c r="E226" s="2" t="inlineStr">
        <is>
          <t>Level 3: Organisation is competent</t>
        </is>
      </c>
      <c r="F226" s="5" t="inlineStr">
        <is>
          <t>19.3.5</t>
        </is>
      </c>
      <c r="G226" s="2" t="inlineStr">
        <is>
          <t>Effective communication is in place across lifecycle activities to ensure that shutdown plans are aligned in order to minimise downtime.</t>
        </is>
      </c>
      <c r="H226" s="25" t="n">
        <v>4</v>
      </c>
      <c r="I226" s="25">
        <f>H226/4</f>
        <v/>
      </c>
    </row>
    <row r="227" ht="30" customHeight="1" s="49">
      <c r="A227" s="10" t="inlineStr">
        <is>
          <t>Life Cycle Delivery Activities</t>
        </is>
      </c>
      <c r="B227" s="3" t="n">
        <v>19</v>
      </c>
      <c r="C227" s="2" t="inlineStr">
        <is>
          <t>Shutdown and Outage Management</t>
        </is>
      </c>
      <c r="D227" s="4" t="n">
        <v>3</v>
      </c>
      <c r="E227" s="2" t="inlineStr">
        <is>
          <t>Level 3: Organisation is competent</t>
        </is>
      </c>
      <c r="F227" s="5" t="inlineStr">
        <is>
          <t>19.3.6</t>
        </is>
      </c>
      <c r="G227" s="2" t="inlineStr">
        <is>
          <t>Lessons learnt from shutdowns and outages are used to improve shutdown management.</t>
        </is>
      </c>
      <c r="H227" s="25" t="n">
        <v>4</v>
      </c>
      <c r="I227" s="25">
        <f>H227/4</f>
        <v/>
      </c>
    </row>
    <row r="228" ht="30" customHeight="1" s="49">
      <c r="A228" s="10" t="inlineStr">
        <is>
          <t>Life Cycle Delivery Activities</t>
        </is>
      </c>
      <c r="B228" s="3" t="n">
        <v>20</v>
      </c>
      <c r="C228" s="2" t="inlineStr">
        <is>
          <t>Fault and Incident Response</t>
        </is>
      </c>
      <c r="D228" s="4" t="n">
        <v>1</v>
      </c>
      <c r="E228" s="2" t="inlineStr">
        <is>
          <t>Level 1: Organisation is aware</t>
        </is>
      </c>
      <c r="F228" s="5" t="inlineStr">
        <is>
          <t>20.1.1</t>
        </is>
      </c>
      <c r="G228" s="2" t="inlineStr">
        <is>
          <t>The organisation has identified the need to address this subject, and there is evidence of intent to develop it.</t>
        </is>
      </c>
      <c r="H228" s="25" t="n">
        <v>1</v>
      </c>
      <c r="I228" s="21">
        <f>H228/2</f>
        <v/>
      </c>
    </row>
    <row r="229" ht="60" customHeight="1" s="49">
      <c r="A229" s="10" t="inlineStr">
        <is>
          <t>Life Cycle Delivery Activities</t>
        </is>
      </c>
      <c r="B229" s="3" t="n">
        <v>20</v>
      </c>
      <c r="C229" s="2" t="inlineStr">
        <is>
          <t>Fault and Incident Response</t>
        </is>
      </c>
      <c r="D229" s="4" t="n">
        <v>1</v>
      </c>
      <c r="E229" s="2" t="inlineStr">
        <is>
          <t>Level 1: Organisation is aware</t>
        </is>
      </c>
      <c r="F229" s="5" t="inlineStr">
        <is>
          <t>20.1.2</t>
        </is>
      </c>
      <c r="G229" s="2" t="inlineStr">
        <is>
          <t>Processes are poorly controlled and reactive. Performance is unpredictable. Proposals may be under development and some basic requirements may be in place.</t>
        </is>
      </c>
      <c r="H229" s="25" t="n">
        <v>1</v>
      </c>
      <c r="I229" s="21">
        <f>H229/2</f>
        <v/>
      </c>
    </row>
    <row r="230" ht="60" customHeight="1" s="49">
      <c r="A230" s="10" t="inlineStr">
        <is>
          <t>Life Cycle Delivery Activities</t>
        </is>
      </c>
      <c r="B230" s="3" t="n">
        <v>20</v>
      </c>
      <c r="C230" s="2" t="inlineStr">
        <is>
          <t>Fault and Incident Response</t>
        </is>
      </c>
      <c r="D230" s="4" t="n">
        <v>2</v>
      </c>
      <c r="E230" s="2" t="inlineStr">
        <is>
          <t>Level 2: Organisation is developing</t>
        </is>
      </c>
      <c r="F230" s="5" t="inlineStr">
        <is>
          <t>20.2.1</t>
        </is>
      </c>
      <c r="G230" s="2" t="inlineStr">
        <is>
          <t>The organisation has identified the means of systematically and consistently achieving competency in this subject, and can demonstrate that these are being progressed with credible and resourced plans.</t>
        </is>
      </c>
      <c r="H230" s="25" t="n">
        <v>1</v>
      </c>
      <c r="I230" s="21">
        <f>H230/2</f>
        <v/>
      </c>
    </row>
    <row r="231" ht="90" customHeight="1" s="49">
      <c r="A231" s="10" t="inlineStr">
        <is>
          <t>Life Cycle Delivery Activities</t>
        </is>
      </c>
      <c r="B231" s="3" t="n">
        <v>20</v>
      </c>
      <c r="C231" s="2" t="inlineStr">
        <is>
          <t>Fault and Incident Response</t>
        </is>
      </c>
      <c r="D231" s="4" t="n">
        <v>2</v>
      </c>
      <c r="E231" s="2" t="inlineStr">
        <is>
          <t>Level 2: Organisation is developing</t>
        </is>
      </c>
      <c r="F231" s="5" t="inlineStr">
        <is>
          <t>20.2.2</t>
        </is>
      </c>
      <c r="G231"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231" s="25" t="n">
        <v>1</v>
      </c>
      <c r="I231" s="21">
        <f>H231/2</f>
        <v/>
      </c>
    </row>
    <row r="232" ht="60" customHeight="1" s="49">
      <c r="A232" s="10" t="inlineStr">
        <is>
          <t>Life Cycle Delivery Activities</t>
        </is>
      </c>
      <c r="B232" s="3" t="n">
        <v>20</v>
      </c>
      <c r="C232" s="2" t="inlineStr">
        <is>
          <t>Fault and Incident Response</t>
        </is>
      </c>
      <c r="D232" s="4" t="n">
        <v>3</v>
      </c>
      <c r="E232" s="2" t="inlineStr">
        <is>
          <t>Level 3: Organisation is competent</t>
        </is>
      </c>
      <c r="F232" s="5" t="inlineStr">
        <is>
          <t>20.3.1</t>
        </is>
      </c>
      <c r="G232" s="2" t="inlineStr">
        <is>
          <t>The organisation has documented and systematic processes and/or plans in place for managing unplanned events - including nonconformities with Asset Management processes.</t>
        </is>
      </c>
      <c r="H232" s="25" t="n">
        <v>4</v>
      </c>
      <c r="I232" s="25">
        <f>H232/4</f>
        <v/>
      </c>
    </row>
    <row r="233" ht="30" customHeight="1" s="49">
      <c r="A233" s="10" t="inlineStr">
        <is>
          <t>Life Cycle Delivery Activities</t>
        </is>
      </c>
      <c r="B233" s="3" t="n">
        <v>20</v>
      </c>
      <c r="C233" s="2" t="inlineStr">
        <is>
          <t>Fault and Incident Response</t>
        </is>
      </c>
      <c r="D233" s="4" t="n">
        <v>3</v>
      </c>
      <c r="E233" s="2" t="inlineStr">
        <is>
          <t>Level 3: Organisation is competent</t>
        </is>
      </c>
      <c r="F233" s="5" t="inlineStr">
        <is>
          <t>20.3.2</t>
        </is>
      </c>
      <c r="G233" s="2" t="inlineStr">
        <is>
          <t>Response plans include provision for adequate resources</t>
        </is>
      </c>
      <c r="H233" s="25" t="n">
        <v>3</v>
      </c>
      <c r="I233" s="25">
        <f>H233/4</f>
        <v/>
      </c>
    </row>
    <row r="234" ht="30" customHeight="1" s="49">
      <c r="A234" s="10" t="inlineStr">
        <is>
          <t>Life Cycle Delivery Activities</t>
        </is>
      </c>
      <c r="B234" s="3" t="n">
        <v>20</v>
      </c>
      <c r="C234" s="2" t="inlineStr">
        <is>
          <t>Fault and Incident Response</t>
        </is>
      </c>
      <c r="D234" s="4" t="n">
        <v>3</v>
      </c>
      <c r="E234" s="2" t="inlineStr">
        <is>
          <t>Level 3: Organisation is competent</t>
        </is>
      </c>
      <c r="F234" s="5" t="inlineStr">
        <is>
          <t>20.3.3</t>
        </is>
      </c>
      <c r="G234" s="2" t="inlineStr">
        <is>
          <t>Response plans are integrated across the organisation</t>
        </is>
      </c>
      <c r="H234" s="25" t="n">
        <v>3</v>
      </c>
      <c r="I234" s="25">
        <f>H234/4</f>
        <v/>
      </c>
    </row>
    <row r="235" ht="60" customHeight="1" s="49">
      <c r="A235" s="10" t="inlineStr">
        <is>
          <t>Life Cycle Delivery Activities</t>
        </is>
      </c>
      <c r="B235" s="3" t="n">
        <v>20</v>
      </c>
      <c r="C235" s="2" t="inlineStr">
        <is>
          <t>Fault and Incident Response</t>
        </is>
      </c>
      <c r="D235" s="4" t="n">
        <v>3</v>
      </c>
      <c r="E235" s="2" t="inlineStr">
        <is>
          <t>Level 3: Organisation is competent</t>
        </is>
      </c>
      <c r="F235" s="5" t="inlineStr">
        <is>
          <t>20.3.4</t>
        </is>
      </c>
      <c r="G235" s="2" t="inlineStr">
        <is>
          <t>The organisation has identified the scope, method and timing for analysis and evaluation activities for failures, incidents and non-conformities in order to determine the root cause(s)</t>
        </is>
      </c>
      <c r="H235" s="25" t="n">
        <v>4</v>
      </c>
      <c r="I235" s="25">
        <f>H235/4</f>
        <v/>
      </c>
    </row>
    <row r="236" ht="30" customHeight="1" s="49">
      <c r="A236" s="10" t="inlineStr">
        <is>
          <t>Life Cycle Delivery Activities</t>
        </is>
      </c>
      <c r="B236" s="3" t="n">
        <v>20</v>
      </c>
      <c r="C236" s="2" t="inlineStr">
        <is>
          <t>Fault and Incident Response</t>
        </is>
      </c>
      <c r="D236" s="4" t="n">
        <v>3</v>
      </c>
      <c r="E236" s="2" t="inlineStr">
        <is>
          <t>Level 3: Organisation is competent</t>
        </is>
      </c>
      <c r="F236" s="5" t="inlineStr">
        <is>
          <t>20.3.5</t>
        </is>
      </c>
      <c r="G236" s="2" t="inlineStr">
        <is>
          <t>Evidence is retained of analysis of failures, incidents and non-conformities</t>
        </is>
      </c>
      <c r="H236" s="25" t="n">
        <v>4</v>
      </c>
      <c r="I236" s="25">
        <f>H236/4</f>
        <v/>
      </c>
    </row>
    <row r="237" ht="30" customHeight="1" s="49">
      <c r="A237" s="10" t="inlineStr">
        <is>
          <t>Life Cycle Delivery Activities</t>
        </is>
      </c>
      <c r="B237" s="3" t="n">
        <v>20</v>
      </c>
      <c r="C237" s="2" t="inlineStr">
        <is>
          <t>Fault and Incident Response</t>
        </is>
      </c>
      <c r="D237" s="4" t="n">
        <v>3</v>
      </c>
      <c r="E237" s="2" t="inlineStr">
        <is>
          <t>Level 3: Organisation is competent</t>
        </is>
      </c>
      <c r="F237" s="5" t="inlineStr">
        <is>
          <t>20.3.6</t>
        </is>
      </c>
      <c r="G237" s="2" t="inlineStr">
        <is>
          <t>Procedures for investigation of incidents and reporting align with mandatory and other requirements.</t>
        </is>
      </c>
      <c r="H237" s="25" t="n">
        <v>3</v>
      </c>
      <c r="I237" s="25">
        <f>H237/4</f>
        <v/>
      </c>
    </row>
    <row r="238" ht="75" customHeight="1" s="49">
      <c r="A238" s="10" t="inlineStr">
        <is>
          <t>Life Cycle Delivery Activities</t>
        </is>
      </c>
      <c r="B238" s="3" t="n">
        <v>20</v>
      </c>
      <c r="C238" s="2" t="inlineStr">
        <is>
          <t>Fault and Incident Response</t>
        </is>
      </c>
      <c r="D238" s="4" t="n">
        <v>3</v>
      </c>
      <c r="E238" s="2" t="inlineStr">
        <is>
          <t>Level 3: Organisation is competent</t>
        </is>
      </c>
      <c r="F238" s="5" t="inlineStr">
        <is>
          <t>20.3.7</t>
        </is>
      </c>
      <c r="G238" s="2" t="inlineStr">
        <is>
          <t>Processes are in place for planning and controlling the implementation of (permanent and/or temporary) treatment actions, including taking ownership of and handing back assets, where relevant treatment actions are proportionate to the nature and scale of the issue.</t>
        </is>
      </c>
      <c r="H238" s="25" t="n">
        <v>4</v>
      </c>
      <c r="I238" s="25">
        <f>H238/4</f>
        <v/>
      </c>
    </row>
    <row r="239" ht="45" customHeight="1" s="49">
      <c r="A239" s="10" t="inlineStr">
        <is>
          <t>Life Cycle Delivery Activities</t>
        </is>
      </c>
      <c r="B239" s="3" t="n">
        <v>20</v>
      </c>
      <c r="C239" s="2" t="inlineStr">
        <is>
          <t>Fault and Incident Response</t>
        </is>
      </c>
      <c r="D239" s="4" t="n">
        <v>3</v>
      </c>
      <c r="E239" s="2" t="inlineStr">
        <is>
          <t>Level 3: Organisation is competent</t>
        </is>
      </c>
      <c r="F239" s="5" t="inlineStr">
        <is>
          <t>20.3.8</t>
        </is>
      </c>
      <c r="G239" s="2" t="inlineStr">
        <is>
          <t>Actions include, where applicable, elimination of the cause of nonconformity and any changes to the Asset Management System to prevent future occurrences</t>
        </is>
      </c>
      <c r="H239" s="25" t="n">
        <v>3</v>
      </c>
      <c r="I239" s="25">
        <f>H239/4</f>
        <v/>
      </c>
      <c r="N239" s="1" t="n"/>
      <c r="O239" s="1" t="n"/>
      <c r="P239" s="1" t="n"/>
      <c r="Q239" s="1" t="n"/>
      <c r="R239" s="1" t="n"/>
      <c r="S239" s="1" t="n"/>
      <c r="T239" s="1" t="n"/>
    </row>
    <row r="240" ht="30" customHeight="1" s="49">
      <c r="A240" s="10" t="inlineStr">
        <is>
          <t>Life Cycle Delivery Activities</t>
        </is>
      </c>
      <c r="B240" s="3" t="n">
        <v>20</v>
      </c>
      <c r="C240" s="2" t="inlineStr">
        <is>
          <t>Fault and Incident Response</t>
        </is>
      </c>
      <c r="D240" s="4" t="n">
        <v>3</v>
      </c>
      <c r="E240" s="2" t="inlineStr">
        <is>
          <t>Level 3: Organisation is competent</t>
        </is>
      </c>
      <c r="F240" s="5" t="inlineStr">
        <is>
          <t>20.3.9</t>
        </is>
      </c>
      <c r="G240" s="2" t="inlineStr">
        <is>
          <t>Records are kept of faults, incidents and non-conformities, actions taken and outcome of actions taken.</t>
        </is>
      </c>
      <c r="H240" s="25" t="n">
        <v>4</v>
      </c>
      <c r="I240" s="25">
        <f>H240/4</f>
        <v/>
      </c>
    </row>
    <row r="241" ht="30" customHeight="1" s="49">
      <c r="A241" s="10" t="inlineStr">
        <is>
          <t>Life Cycle Delivery Activities</t>
        </is>
      </c>
      <c r="B241" s="3" t="n">
        <v>21</v>
      </c>
      <c r="C241" s="2" t="inlineStr">
        <is>
          <t>Asset Decommissioning and Disposal</t>
        </is>
      </c>
      <c r="D241" s="4" t="n">
        <v>1</v>
      </c>
      <c r="E241" s="2" t="inlineStr">
        <is>
          <t>Level 1: Organisation is aware</t>
        </is>
      </c>
      <c r="F241" s="5" t="inlineStr">
        <is>
          <t>21.1.1</t>
        </is>
      </c>
      <c r="G241" s="2" t="inlineStr">
        <is>
          <t>The organisation has identified the need to address this subject, and there is evidence of intent to develop it.</t>
        </is>
      </c>
      <c r="H241" s="25" t="n">
        <v>1</v>
      </c>
      <c r="I241" s="21">
        <f>H241/2</f>
        <v/>
      </c>
    </row>
    <row r="242" ht="60" customHeight="1" s="49">
      <c r="A242" s="10" t="inlineStr">
        <is>
          <t>Life Cycle Delivery Activities</t>
        </is>
      </c>
      <c r="B242" s="3" t="n">
        <v>21</v>
      </c>
      <c r="C242" s="2" t="inlineStr">
        <is>
          <t>Asset Decommissioning and Disposal</t>
        </is>
      </c>
      <c r="D242" s="4" t="n">
        <v>1</v>
      </c>
      <c r="E242" s="2" t="inlineStr">
        <is>
          <t>Level 1: Organisation is aware</t>
        </is>
      </c>
      <c r="F242" s="5" t="inlineStr">
        <is>
          <t>21.1.2</t>
        </is>
      </c>
      <c r="G242" s="2" t="inlineStr">
        <is>
          <t>Processes are poorly controlled and reactive. Performance is unpredictable. Proposals may be under development and some basic requirements may be in place.</t>
        </is>
      </c>
      <c r="H242" s="25" t="n">
        <v>1</v>
      </c>
      <c r="I242" s="21">
        <f>H242/2</f>
        <v/>
      </c>
    </row>
    <row r="243" ht="60" customHeight="1" s="49">
      <c r="A243" s="10" t="inlineStr">
        <is>
          <t>Life Cycle Delivery Activities</t>
        </is>
      </c>
      <c r="B243" s="3" t="n">
        <v>21</v>
      </c>
      <c r="C243" s="2" t="inlineStr">
        <is>
          <t>Asset Decommissioning and Disposal</t>
        </is>
      </c>
      <c r="D243" s="4" t="n">
        <v>2</v>
      </c>
      <c r="E243" s="2" t="inlineStr">
        <is>
          <t>Level 2: Organisation is developing</t>
        </is>
      </c>
      <c r="F243" s="5" t="inlineStr">
        <is>
          <t>21.2.1</t>
        </is>
      </c>
      <c r="G243" s="2" t="inlineStr">
        <is>
          <t>The organisation has identified the means of systematically and consistently achieving competency in this subject, and can demonstrate that these are being progressed with credible and resourced plans.</t>
        </is>
      </c>
      <c r="H243" s="25" t="n">
        <v>1</v>
      </c>
      <c r="I243" s="21">
        <f>H243/2</f>
        <v/>
      </c>
    </row>
    <row r="244" ht="90" customHeight="1" s="49">
      <c r="A244" s="10" t="inlineStr">
        <is>
          <t>Life Cycle Delivery Activities</t>
        </is>
      </c>
      <c r="B244" s="3" t="n">
        <v>21</v>
      </c>
      <c r="C244" s="2" t="inlineStr">
        <is>
          <t>Asset Decommissioning and Disposal</t>
        </is>
      </c>
      <c r="D244" s="4" t="n">
        <v>2</v>
      </c>
      <c r="E244" s="2" t="inlineStr">
        <is>
          <t>Level 2: Organisation is developing</t>
        </is>
      </c>
      <c r="F244" s="5" t="inlineStr">
        <is>
          <t>21.2.2</t>
        </is>
      </c>
      <c r="G244"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244" s="25" t="n">
        <v>1</v>
      </c>
      <c r="I244" s="21">
        <f>H244/2</f>
        <v/>
      </c>
    </row>
    <row r="245" ht="45" customHeight="1" s="49">
      <c r="A245" s="10" t="inlineStr">
        <is>
          <t>Life Cycle Delivery Activities</t>
        </is>
      </c>
      <c r="B245" s="3" t="n">
        <v>21</v>
      </c>
      <c r="C245" s="2" t="inlineStr">
        <is>
          <t>Asset Decommissioning and Disposal</t>
        </is>
      </c>
      <c r="D245" s="4" t="n">
        <v>3</v>
      </c>
      <c r="E245" s="2" t="inlineStr">
        <is>
          <t>Level 3: Organisation is competent</t>
        </is>
      </c>
      <c r="F245" s="5" t="inlineStr">
        <is>
          <t>21.3.1</t>
        </is>
      </c>
      <c r="G245" s="2" t="inlineStr">
        <is>
          <t>Decommissioning and disposal is considered as part of lifecycle cost and benefit analysis at all relevant stages of lifecycle management.</t>
        </is>
      </c>
      <c r="H245" s="25" t="n">
        <v>3</v>
      </c>
      <c r="I245" s="25">
        <f>H245/4</f>
        <v/>
      </c>
    </row>
    <row r="246" ht="45" customHeight="1" s="49">
      <c r="A246" s="10" t="inlineStr">
        <is>
          <t>Life Cycle Delivery Activities</t>
        </is>
      </c>
      <c r="B246" s="3" t="n">
        <v>21</v>
      </c>
      <c r="C246" s="2" t="inlineStr">
        <is>
          <t>Asset Decommissioning and Disposal</t>
        </is>
      </c>
      <c r="D246" s="4" t="n">
        <v>3</v>
      </c>
      <c r="E246" s="2" t="inlineStr">
        <is>
          <t>Level 3: Organisation is competent</t>
        </is>
      </c>
      <c r="F246" s="5" t="inlineStr">
        <is>
          <t>21.3.2</t>
        </is>
      </c>
      <c r="G246" s="2" t="inlineStr">
        <is>
          <t>Decommissioning and disposal activities are effectively planned, including the integration with other planning activities (such as human resource planning)</t>
        </is>
      </c>
      <c r="H246" s="25" t="n">
        <v>4</v>
      </c>
      <c r="I246" s="25">
        <f>H246/4</f>
        <v/>
      </c>
    </row>
    <row r="247" ht="30" customHeight="1" s="49">
      <c r="A247" s="10" t="inlineStr">
        <is>
          <t>Life Cycle Delivery Activities</t>
        </is>
      </c>
      <c r="B247" s="3" t="n">
        <v>21</v>
      </c>
      <c r="C247" s="2" t="inlineStr">
        <is>
          <t>Asset Decommissioning and Disposal</t>
        </is>
      </c>
      <c r="D247" s="4" t="n">
        <v>3</v>
      </c>
      <c r="E247" s="2" t="inlineStr">
        <is>
          <t>Level 3: Organisation is competent</t>
        </is>
      </c>
      <c r="F247" s="5" t="inlineStr">
        <is>
          <t>21.3.3</t>
        </is>
      </c>
      <c r="G247" s="2" t="inlineStr">
        <is>
          <t>Decommissioning and disposal processes are defined, documented and consistently applied.</t>
        </is>
      </c>
      <c r="H247" s="25" t="n">
        <v>3</v>
      </c>
      <c r="I247" s="25">
        <f>H247/4</f>
        <v/>
      </c>
    </row>
    <row r="248" ht="30" customFormat="1" customHeight="1" s="1">
      <c r="A248" s="10" t="inlineStr">
        <is>
          <t>Life Cycle Delivery Activities</t>
        </is>
      </c>
      <c r="B248" s="3" t="n">
        <v>21</v>
      </c>
      <c r="C248" s="2" t="inlineStr">
        <is>
          <t>Asset Decommissioning and Disposal</t>
        </is>
      </c>
      <c r="D248" s="4" t="n">
        <v>3</v>
      </c>
      <c r="E248" s="2" t="inlineStr">
        <is>
          <t>Level 3: Organisation is competent</t>
        </is>
      </c>
      <c r="F248" s="5" t="inlineStr">
        <is>
          <t>21.3.4</t>
        </is>
      </c>
      <c r="G248" s="2" t="inlineStr">
        <is>
          <t>The organisation ensures records are made available to demonstrate the processes are being followed.</t>
        </is>
      </c>
      <c r="H248" s="25" t="n">
        <v>4</v>
      </c>
      <c r="I248" s="25">
        <f>H248/4</f>
        <v/>
      </c>
      <c r="L248" s="9" t="n"/>
      <c r="M248" s="48" t="n"/>
    </row>
    <row r="249" ht="45" customHeight="1" s="49">
      <c r="A249" s="10" t="inlineStr">
        <is>
          <t>Life Cycle Delivery Activities</t>
        </is>
      </c>
      <c r="B249" s="3" t="n">
        <v>21</v>
      </c>
      <c r="C249" s="2" t="inlineStr">
        <is>
          <t>Asset Decommissioning and Disposal</t>
        </is>
      </c>
      <c r="D249" s="4" t="n">
        <v>3</v>
      </c>
      <c r="E249" s="2" t="inlineStr">
        <is>
          <t>Level 3: Organisation is competent</t>
        </is>
      </c>
      <c r="F249" s="5" t="inlineStr">
        <is>
          <t>21.3.5</t>
        </is>
      </c>
      <c r="G249" s="2" t="inlineStr">
        <is>
          <t>Decommissioning processes ensure that asset information is updated and that all interfaces to assets that remain in service are managed.</t>
        </is>
      </c>
      <c r="H249" s="25" t="n">
        <v>3</v>
      </c>
      <c r="I249" s="25">
        <f>H249/4</f>
        <v/>
      </c>
    </row>
    <row r="250" ht="45" customHeight="1" s="49">
      <c r="A250" s="10" t="inlineStr">
        <is>
          <t>Life Cycle Delivery Activities</t>
        </is>
      </c>
      <c r="B250" s="3" t="n">
        <v>21</v>
      </c>
      <c r="C250" s="2" t="inlineStr">
        <is>
          <t>Asset Decommissioning and Disposal</t>
        </is>
      </c>
      <c r="D250" s="4" t="n">
        <v>3</v>
      </c>
      <c r="E250" s="2" t="inlineStr">
        <is>
          <t>Level 3: Organisation is competent</t>
        </is>
      </c>
      <c r="F250" s="5" t="inlineStr">
        <is>
          <t>21.3.6</t>
        </is>
      </c>
      <c r="G250" s="2" t="inlineStr">
        <is>
          <t>Documented asset information is kept for an agreed period beyond disposal of asset, in line with requirements and as defined in the organisation’s records retention policy.</t>
        </is>
      </c>
      <c r="H250" s="25" t="n">
        <v>4</v>
      </c>
      <c r="I250" s="25">
        <f>H250/4</f>
        <v/>
      </c>
    </row>
    <row r="251" ht="30" customHeight="1" s="49">
      <c r="A251" s="10" t="inlineStr">
        <is>
          <t>Asset Knowledge Enablers</t>
        </is>
      </c>
      <c r="B251" s="3" t="n">
        <v>22</v>
      </c>
      <c r="C251" s="2" t="inlineStr">
        <is>
          <t>Asset Information Strategy</t>
        </is>
      </c>
      <c r="D251" s="4" t="n">
        <v>1</v>
      </c>
      <c r="E251" s="2" t="inlineStr">
        <is>
          <t>Level 1: Organisation is aware</t>
        </is>
      </c>
      <c r="F251" s="5" t="inlineStr">
        <is>
          <t>22.1.1</t>
        </is>
      </c>
      <c r="G251" s="2" t="inlineStr">
        <is>
          <t>The organisation has identified the need to address this subject, and there is evidence of intent to develop it.</t>
        </is>
      </c>
      <c r="H251" s="25" t="n">
        <v>1</v>
      </c>
      <c r="I251" s="21">
        <f>H251/2</f>
        <v/>
      </c>
    </row>
    <row r="252" ht="60" customHeight="1" s="49">
      <c r="A252" s="10" t="inlineStr">
        <is>
          <t>Asset Knowledge Enablers</t>
        </is>
      </c>
      <c r="B252" s="3" t="n">
        <v>22</v>
      </c>
      <c r="C252" s="2" t="inlineStr">
        <is>
          <t>Asset Information Strategy</t>
        </is>
      </c>
      <c r="D252" s="4" t="n">
        <v>1</v>
      </c>
      <c r="E252" s="2" t="inlineStr">
        <is>
          <t>Level 1: Organisation is aware</t>
        </is>
      </c>
      <c r="F252" s="5" t="inlineStr">
        <is>
          <t>22.1.2</t>
        </is>
      </c>
      <c r="G252" s="2" t="inlineStr">
        <is>
          <t>Processes are poorly controlled and reactive. Performance is unpredictable. Proposals may be under development and some basic requirements may be in place.</t>
        </is>
      </c>
      <c r="H252" s="25" t="n">
        <v>1</v>
      </c>
      <c r="I252" s="21">
        <f>H252/2</f>
        <v/>
      </c>
    </row>
    <row r="253" ht="60" customHeight="1" s="49">
      <c r="A253" s="10" t="inlineStr">
        <is>
          <t>Asset Knowledge Enablers</t>
        </is>
      </c>
      <c r="B253" s="3" t="n">
        <v>22</v>
      </c>
      <c r="C253" s="2" t="inlineStr">
        <is>
          <t>Asset Information Strategy</t>
        </is>
      </c>
      <c r="D253" s="4" t="n">
        <v>2</v>
      </c>
      <c r="E253" s="2" t="inlineStr">
        <is>
          <t>Level 2: Organisation is developing</t>
        </is>
      </c>
      <c r="F253" s="5" t="inlineStr">
        <is>
          <t>22.2.1</t>
        </is>
      </c>
      <c r="G253" s="2" t="inlineStr">
        <is>
          <t>The organisation has identified the means of systematically and consistently achieving competency in this subject, and can demonstrate that these are being progressed with credible and resourced plans.</t>
        </is>
      </c>
      <c r="H253" s="25" t="n">
        <v>1</v>
      </c>
      <c r="I253" s="21">
        <f>H253/2</f>
        <v/>
      </c>
    </row>
    <row r="254" ht="90" customHeight="1" s="49">
      <c r="A254" s="10" t="inlineStr">
        <is>
          <t>Asset Knowledge Enablers</t>
        </is>
      </c>
      <c r="B254" s="3" t="n">
        <v>22</v>
      </c>
      <c r="C254" s="2" t="inlineStr">
        <is>
          <t>Asset Information Strategy</t>
        </is>
      </c>
      <c r="D254" s="4" t="n">
        <v>2</v>
      </c>
      <c r="E254" s="2" t="inlineStr">
        <is>
          <t>Level 2: Organisation is developing</t>
        </is>
      </c>
      <c r="F254" s="5" t="inlineStr">
        <is>
          <t>22.2.2</t>
        </is>
      </c>
      <c r="G254"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254" s="25" t="n">
        <v>1</v>
      </c>
      <c r="I254" s="21">
        <f>H254/2</f>
        <v/>
      </c>
    </row>
    <row r="255" ht="45" customHeight="1" s="49">
      <c r="A255" s="10" t="inlineStr">
        <is>
          <t>Asset Knowledge Enablers</t>
        </is>
      </c>
      <c r="B255" s="3" t="n">
        <v>22</v>
      </c>
      <c r="C255" s="2" t="inlineStr">
        <is>
          <t>Asset Information Strategy</t>
        </is>
      </c>
      <c r="D255" s="4" t="n">
        <v>3</v>
      </c>
      <c r="E255" s="2" t="inlineStr">
        <is>
          <t>Level 3: Organisation is competent</t>
        </is>
      </c>
      <c r="F255" s="5" t="inlineStr">
        <is>
          <t>22.3.1</t>
        </is>
      </c>
      <c r="G255" s="2" t="inlineStr">
        <is>
          <t>The organisation determines what asset management information is required to support its assets, management of assets, the AM System and organisational objectives.</t>
        </is>
      </c>
      <c r="H255" s="25" t="n">
        <v>3</v>
      </c>
      <c r="I255" s="25">
        <f>H255/4</f>
        <v/>
      </c>
    </row>
    <row r="256" ht="30" customHeight="1" s="49">
      <c r="A256" s="10" t="inlineStr">
        <is>
          <t>Asset Knowledge Enablers</t>
        </is>
      </c>
      <c r="B256" s="3" t="n">
        <v>22</v>
      </c>
      <c r="C256" s="2" t="inlineStr">
        <is>
          <t>Asset Information Strategy</t>
        </is>
      </c>
      <c r="D256" s="4" t="n">
        <v>3</v>
      </c>
      <c r="E256" s="2" t="inlineStr">
        <is>
          <t>Level 3: Organisation is competent</t>
        </is>
      </c>
      <c r="F256" s="5" t="inlineStr">
        <is>
          <t>22.3.2</t>
        </is>
      </c>
      <c r="G256" s="2" t="inlineStr">
        <is>
          <t>The organisation has a documented Asset Information Strategy that is consistent and aligned with the SAMP.</t>
        </is>
      </c>
      <c r="H256" s="25" t="n">
        <v>3</v>
      </c>
      <c r="I256" s="25">
        <f>H256/4</f>
        <v/>
      </c>
    </row>
    <row r="257" ht="390" customHeight="1" s="49">
      <c r="A257" s="10" t="inlineStr">
        <is>
          <t>Asset Knowledge Enablers</t>
        </is>
      </c>
      <c r="B257" s="3" t="n">
        <v>22</v>
      </c>
      <c r="C257" s="2" t="inlineStr">
        <is>
          <t>Asset Information Strategy</t>
        </is>
      </c>
      <c r="D257" s="4" t="n">
        <v>3</v>
      </c>
      <c r="E257" s="2" t="inlineStr">
        <is>
          <t>Level 3: Organisation is competent</t>
        </is>
      </c>
      <c r="F257" s="5" t="inlineStr">
        <is>
          <t>22.3.3</t>
        </is>
      </c>
      <c r="G257" s="2" t="inlineStr">
        <is>
          <t>Development of the strategy considers:
• the significance of identified risks on information requirements.
• information required to support key decisions required within asset management processes, procedures and activities.
• the exchange of information with stakeholders, including service providers.
• how and when information is to be collected, analysed and evaluated.
• impact of quality, availability and management of information on its’ organisational decision-making.
• The strategy defines the quality required of asset information.
• The strategy is designed to ensure there is appropriate traceability and consistency between financial and non-financial information relevant to asset management to the extent required to meet its legal, regulatory and stakeholder requirements and organisational objectives.</t>
        </is>
      </c>
      <c r="H257" s="25" t="n">
        <v>3</v>
      </c>
      <c r="I257" s="25">
        <f>H257/4</f>
        <v/>
      </c>
      <c r="N257" s="1" t="n"/>
      <c r="O257" s="1" t="n"/>
      <c r="P257" s="1" t="n"/>
      <c r="Q257" s="1" t="n"/>
      <c r="R257" s="1" t="n"/>
      <c r="S257" s="1" t="n"/>
      <c r="T257" s="1" t="n"/>
    </row>
    <row r="258" ht="75" customFormat="1" customHeight="1" s="1">
      <c r="A258" s="10" t="inlineStr">
        <is>
          <t>Asset Knowledge Enablers</t>
        </is>
      </c>
      <c r="B258" s="3" t="n">
        <v>22</v>
      </c>
      <c r="C258" s="2" t="inlineStr">
        <is>
          <t>Asset Information Strategy</t>
        </is>
      </c>
      <c r="D258" s="4" t="n">
        <v>3</v>
      </c>
      <c r="E258" s="2" t="inlineStr">
        <is>
          <t>Level 3: Organisation is competent</t>
        </is>
      </c>
      <c r="F258" s="5" t="inlineStr">
        <is>
          <t>22.3.4</t>
        </is>
      </c>
      <c r="G258" s="2" t="inlineStr">
        <is>
          <t>The strategy contains objectives relating to proposed improvements in asset information that are SMART including the identification of gaps between the currently available information (including its quality and accuracy) and that which is required.</t>
        </is>
      </c>
      <c r="H258" s="25" t="n">
        <v>2</v>
      </c>
      <c r="I258" s="25">
        <f>H258/4</f>
        <v/>
      </c>
      <c r="L258" s="9" t="n"/>
      <c r="M258" s="48" t="n"/>
    </row>
    <row r="259" ht="75" customHeight="1" s="49">
      <c r="A259" s="10" t="inlineStr">
        <is>
          <t>Asset Knowledge Enablers</t>
        </is>
      </c>
      <c r="B259" s="3" t="n">
        <v>22</v>
      </c>
      <c r="C259" s="2" t="inlineStr">
        <is>
          <t>Asset Information Strategy</t>
        </is>
      </c>
      <c r="D259" s="4" t="n">
        <v>3</v>
      </c>
      <c r="E259" s="2" t="inlineStr">
        <is>
          <t>Level 3: Organisation is competent</t>
        </is>
      </c>
      <c r="F259" s="5" t="inlineStr">
        <is>
          <t>22.3.5</t>
        </is>
      </c>
      <c r="G259" s="2" t="inlineStr">
        <is>
          <t>The strategy identifies the processes that are required to manage asset information and assure its quality, along with their governance, including responsibilities and accountabilities, and any programmes to improve these processes.</t>
        </is>
      </c>
      <c r="H259" s="25" t="n">
        <v>2</v>
      </c>
      <c r="I259" s="25">
        <f>H259/4</f>
        <v/>
      </c>
    </row>
    <row r="260" ht="45" customHeight="1" s="49">
      <c r="A260" s="10" t="inlineStr">
        <is>
          <t>Asset Knowledge Enablers</t>
        </is>
      </c>
      <c r="B260" s="3" t="n">
        <v>22</v>
      </c>
      <c r="C260" s="2" t="inlineStr">
        <is>
          <t>Asset Information Strategy</t>
        </is>
      </c>
      <c r="D260" s="4" t="n">
        <v>3</v>
      </c>
      <c r="E260" s="2" t="inlineStr">
        <is>
          <t>Level 3: Organisation is competent</t>
        </is>
      </c>
      <c r="F260" s="5" t="inlineStr">
        <is>
          <t>22.3.6</t>
        </is>
      </c>
      <c r="G260" s="2" t="inlineStr">
        <is>
          <t>The strategy contains information system business requirements necessary to support the organisation’s business processes and information needs.</t>
        </is>
      </c>
      <c r="H260" s="25" t="n">
        <v>2</v>
      </c>
      <c r="I260" s="25">
        <f>H260/4</f>
        <v/>
      </c>
    </row>
    <row r="261" ht="60" customHeight="1" s="49">
      <c r="A261" s="10" t="inlineStr">
        <is>
          <t>Asset Knowledge Enablers</t>
        </is>
      </c>
      <c r="B261" s="3" t="n">
        <v>22</v>
      </c>
      <c r="C261" s="2" t="inlineStr">
        <is>
          <t>Asset Information Strategy</t>
        </is>
      </c>
      <c r="D261" s="4" t="n">
        <v>3</v>
      </c>
      <c r="E261" s="2" t="inlineStr">
        <is>
          <t>Level 3: Organisation is competent</t>
        </is>
      </c>
      <c r="F261" s="5" t="inlineStr">
        <is>
          <t>22.3.7</t>
        </is>
      </c>
      <c r="G261" s="2" t="inlineStr">
        <is>
          <t>The strategy includes processes to ensure asset information retains alignment to needs as the organisation’s requirements evolve including migration of data and users from existing systems to new systems.</t>
        </is>
      </c>
      <c r="H261" s="25" t="n">
        <v>3</v>
      </c>
      <c r="I261" s="25">
        <f>H261/4</f>
        <v/>
      </c>
    </row>
    <row r="262" ht="45" customHeight="1" s="49">
      <c r="A262" s="10" t="inlineStr">
        <is>
          <t>Asset Knowledge Enablers</t>
        </is>
      </c>
      <c r="B262" s="3" t="n">
        <v>22</v>
      </c>
      <c r="C262" s="2" t="inlineStr">
        <is>
          <t>Asset Information Strategy</t>
        </is>
      </c>
      <c r="D262" s="4" t="n">
        <v>3</v>
      </c>
      <c r="E262" s="2" t="inlineStr">
        <is>
          <t>Level 3: Organisation is competent</t>
        </is>
      </c>
      <c r="F262" s="5" t="inlineStr">
        <is>
          <t>22.3.8</t>
        </is>
      </c>
      <c r="G262" s="2" t="inlineStr">
        <is>
          <t>The requirements are determined for aligning terminology (financial and non-financial) relevant to asset management across the organisation.</t>
        </is>
      </c>
      <c r="H262" s="25" t="n">
        <v>3</v>
      </c>
      <c r="I262" s="25">
        <f>H262/4</f>
        <v/>
      </c>
    </row>
    <row r="263" ht="30" customHeight="1" s="49">
      <c r="A263" s="10" t="inlineStr">
        <is>
          <t>Asset Knowledge Enablers</t>
        </is>
      </c>
      <c r="B263" s="3" t="n">
        <v>23</v>
      </c>
      <c r="C263" s="2" t="inlineStr">
        <is>
          <t>Asset Information Management</t>
        </is>
      </c>
      <c r="D263" s="4" t="n">
        <v>1</v>
      </c>
      <c r="E263" s="2" t="inlineStr">
        <is>
          <t>Level 1: Organisation is aware</t>
        </is>
      </c>
      <c r="F263" s="5" t="inlineStr">
        <is>
          <t>23.1.1</t>
        </is>
      </c>
      <c r="G263" s="2" t="inlineStr">
        <is>
          <t>The organisation has identified the need to address this subject, and there is evidence of intent to develop it.</t>
        </is>
      </c>
      <c r="H263" s="25" t="n">
        <v>1</v>
      </c>
      <c r="I263" s="21">
        <f>H263/2</f>
        <v/>
      </c>
    </row>
    <row r="264" ht="60" customHeight="1" s="49">
      <c r="A264" s="10" t="inlineStr">
        <is>
          <t>Asset Knowledge Enablers</t>
        </is>
      </c>
      <c r="B264" s="3" t="n">
        <v>23</v>
      </c>
      <c r="C264" s="2" t="inlineStr">
        <is>
          <t>Asset Information Management</t>
        </is>
      </c>
      <c r="D264" s="4" t="n">
        <v>1</v>
      </c>
      <c r="E264" s="2" t="inlineStr">
        <is>
          <t>Level 1: Organisation is aware</t>
        </is>
      </c>
      <c r="F264" s="5" t="inlineStr">
        <is>
          <t>23.1.2</t>
        </is>
      </c>
      <c r="G264" s="2" t="inlineStr">
        <is>
          <t>Processes are poorly controlled and reactive. Performance is unpredictable. Proposals may be under development and some basic requirements may be in place.</t>
        </is>
      </c>
      <c r="H264" s="25" t="n">
        <v>1</v>
      </c>
      <c r="I264" s="21">
        <f>H264/2</f>
        <v/>
      </c>
    </row>
    <row r="265" ht="60" customHeight="1" s="49">
      <c r="A265" s="10" t="inlineStr">
        <is>
          <t>Asset Knowledge Enablers</t>
        </is>
      </c>
      <c r="B265" s="3" t="n">
        <v>23</v>
      </c>
      <c r="C265" s="2" t="inlineStr">
        <is>
          <t>Asset Information Management</t>
        </is>
      </c>
      <c r="D265" s="4" t="n">
        <v>2</v>
      </c>
      <c r="E265" s="2" t="inlineStr">
        <is>
          <t>Level 2: Organisation is developing</t>
        </is>
      </c>
      <c r="F265" s="5" t="inlineStr">
        <is>
          <t>23.2.1</t>
        </is>
      </c>
      <c r="G265" s="2" t="inlineStr">
        <is>
          <t>The organisation has identified the means of systematically and consistently achieving competency in this subject, and can demonstrate that these are being progressed with credible and resourced plans.</t>
        </is>
      </c>
      <c r="H265" s="25" t="n">
        <v>1</v>
      </c>
      <c r="I265" s="21">
        <f>H265/2</f>
        <v/>
      </c>
    </row>
    <row r="266" ht="90" customHeight="1" s="49">
      <c r="A266" s="10" t="inlineStr">
        <is>
          <t>Asset Knowledge Enablers</t>
        </is>
      </c>
      <c r="B266" s="3" t="n">
        <v>23</v>
      </c>
      <c r="C266" s="2" t="inlineStr">
        <is>
          <t>Asset Information Management</t>
        </is>
      </c>
      <c r="D266" s="4" t="n">
        <v>2</v>
      </c>
      <c r="E266" s="2" t="inlineStr">
        <is>
          <t>Level 2: Organisation is developing</t>
        </is>
      </c>
      <c r="F266" s="5" t="inlineStr">
        <is>
          <t>23.2.2</t>
        </is>
      </c>
      <c r="G266"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266" s="25" t="n">
        <v>1</v>
      </c>
      <c r="I266" s="21">
        <f>H266/2</f>
        <v/>
      </c>
    </row>
    <row r="267" ht="60" customHeight="1" s="49">
      <c r="A267" s="10" t="inlineStr">
        <is>
          <t>Asset Knowledge Enablers</t>
        </is>
      </c>
      <c r="B267" s="3" t="n">
        <v>23</v>
      </c>
      <c r="C267" s="2" t="inlineStr">
        <is>
          <t>Asset Information Management</t>
        </is>
      </c>
      <c r="D267" s="4" t="n">
        <v>3</v>
      </c>
      <c r="E267" s="2" t="inlineStr">
        <is>
          <t>Level 3: Organisation is competent</t>
        </is>
      </c>
      <c r="F267" s="5" t="inlineStr">
        <is>
          <t>23.3.1</t>
        </is>
      </c>
      <c r="G267" s="2" t="inlineStr">
        <is>
          <t>The organization has developed standards and guidelines to ensure a consistent approach to the recording of asset information to meet the asset information needs defined in the Asset Information Strategy.</t>
        </is>
      </c>
      <c r="H267" s="25" t="n">
        <v>3</v>
      </c>
      <c r="I267" s="25">
        <f>H267/4</f>
        <v/>
      </c>
    </row>
    <row r="268" ht="30" customFormat="1" customHeight="1" s="1">
      <c r="A268" s="10" t="inlineStr">
        <is>
          <t>Asset Knowledge Enablers</t>
        </is>
      </c>
      <c r="B268" s="3" t="n">
        <v>23</v>
      </c>
      <c r="C268" s="2" t="inlineStr">
        <is>
          <t>Asset Information Management</t>
        </is>
      </c>
      <c r="D268" s="4" t="n">
        <v>3</v>
      </c>
      <c r="E268" s="2" t="inlineStr">
        <is>
          <t>Level 3: Organisation is competent</t>
        </is>
      </c>
      <c r="F268" s="5" t="inlineStr">
        <is>
          <t>23.3.2</t>
        </is>
      </c>
      <c r="G268" s="2" t="inlineStr">
        <is>
          <t>The information structure has a hierarchy for assets, and enables the recording of their physical location.</t>
        </is>
      </c>
      <c r="H268" s="25" t="n">
        <v>3</v>
      </c>
      <c r="I268" s="25">
        <f>H268/4</f>
        <v/>
      </c>
      <c r="L268" s="9" t="n"/>
      <c r="M268" s="48" t="n"/>
    </row>
    <row r="269" ht="45" customHeight="1" s="49">
      <c r="A269" s="10" t="inlineStr">
        <is>
          <t>Asset Knowledge Enablers</t>
        </is>
      </c>
      <c r="B269" s="3" t="n">
        <v>23</v>
      </c>
      <c r="C269" s="2" t="inlineStr">
        <is>
          <t>Asset Information Management</t>
        </is>
      </c>
      <c r="D269" s="4" t="n">
        <v>3</v>
      </c>
      <c r="E269" s="2" t="inlineStr">
        <is>
          <t>Level 3: Organisation is competent</t>
        </is>
      </c>
      <c r="F269" s="5" t="inlineStr">
        <is>
          <t>23.3.3</t>
        </is>
      </c>
      <c r="G269" s="2" t="inlineStr">
        <is>
          <t>There are definitions for the attributes required for asset information, including acceptable values and quality criteria.</t>
        </is>
      </c>
      <c r="H269" s="25" t="n">
        <v>3</v>
      </c>
      <c r="I269" s="25">
        <f>H269/4</f>
        <v/>
      </c>
    </row>
    <row r="270" ht="120" customHeight="1" s="49">
      <c r="A270" s="10" t="inlineStr">
        <is>
          <t>Asset Knowledge Enablers</t>
        </is>
      </c>
      <c r="B270" s="3" t="n">
        <v>23</v>
      </c>
      <c r="C270" s="2" t="inlineStr">
        <is>
          <t>Asset Information Management</t>
        </is>
      </c>
      <c r="D270" s="4" t="n">
        <v>3</v>
      </c>
      <c r="E270" s="2" t="inlineStr">
        <is>
          <t>Level 3: Organisation is competent</t>
        </is>
      </c>
      <c r="F270" s="5" t="inlineStr">
        <is>
          <t>23.3.4</t>
        </is>
      </c>
      <c r="G270" s="2" t="inlineStr">
        <is>
          <t>The information structure enables collection of data on asset utilisation, condition and performance, incidents and non-conformities and describes how these should be recorded in order to support strategic Asset Management planning, improve service and reliability, support long and short term planning activities and help determine overall asset lives and intervals between intervention activities.</t>
        </is>
      </c>
      <c r="H270" s="25" t="n">
        <v>3</v>
      </c>
      <c r="I270" s="25">
        <f>H270/4</f>
        <v/>
      </c>
    </row>
    <row r="271" ht="30" customHeight="1" s="49">
      <c r="A271" s="10" t="inlineStr">
        <is>
          <t>Asset Knowledge Enablers</t>
        </is>
      </c>
      <c r="B271" s="3" t="n">
        <v>23</v>
      </c>
      <c r="C271" s="2" t="inlineStr">
        <is>
          <t>Asset Information Management</t>
        </is>
      </c>
      <c r="D271" s="4" t="n">
        <v>3</v>
      </c>
      <c r="E271" s="2" t="inlineStr">
        <is>
          <t>Level 3: Organisation is competent</t>
        </is>
      </c>
      <c r="F271" s="5" t="inlineStr">
        <is>
          <t>23.3.5</t>
        </is>
      </c>
      <c r="G271" s="2" t="inlineStr">
        <is>
          <t>The organization has defined the quality and accuracy that is required for all asset information.</t>
        </is>
      </c>
      <c r="H271" s="25" t="n">
        <v>2</v>
      </c>
      <c r="I271" s="25">
        <f>H271/4</f>
        <v/>
      </c>
    </row>
    <row r="272" ht="30" customHeight="1" s="49">
      <c r="A272" s="10" t="inlineStr">
        <is>
          <t>Asset Knowledge Enablers</t>
        </is>
      </c>
      <c r="B272" s="3" t="n">
        <v>23</v>
      </c>
      <c r="C272" s="2" t="inlineStr">
        <is>
          <t>Asset Information Management</t>
        </is>
      </c>
      <c r="D272" s="4" t="n">
        <v>3</v>
      </c>
      <c r="E272" s="2" t="inlineStr">
        <is>
          <t>Level 3: Organisation is competent</t>
        </is>
      </c>
      <c r="F272" s="5" t="inlineStr">
        <is>
          <t>23.3.6</t>
        </is>
      </c>
      <c r="G272" s="2" t="inlineStr">
        <is>
          <t>The organization has defined how the quality and accuracy of all asset information is to be assessed.</t>
        </is>
      </c>
      <c r="H272" s="25" t="n">
        <v>2</v>
      </c>
      <c r="I272" s="25">
        <f>H272/4</f>
        <v/>
      </c>
    </row>
    <row r="273" ht="30" customHeight="1" s="49">
      <c r="A273" s="10" t="inlineStr">
        <is>
          <t>Asset Knowledge Enablers</t>
        </is>
      </c>
      <c r="B273" s="3" t="n">
        <v>24</v>
      </c>
      <c r="C273" s="2" t="inlineStr">
        <is>
          <t>Asset Information Systems</t>
        </is>
      </c>
      <c r="D273" s="4" t="n">
        <v>1</v>
      </c>
      <c r="E273" s="2" t="inlineStr">
        <is>
          <t>Level 1: Organisation is aware</t>
        </is>
      </c>
      <c r="F273" s="5" t="inlineStr">
        <is>
          <t>24.1.1</t>
        </is>
      </c>
      <c r="G273" s="2" t="inlineStr">
        <is>
          <t>The organisation has identified the need to address this subject, and there is evidence of intent to develop it</t>
        </is>
      </c>
      <c r="H273" s="25" t="n">
        <v>1</v>
      </c>
      <c r="I273" s="21">
        <f>H273/2</f>
        <v/>
      </c>
    </row>
    <row r="274" ht="60" customHeight="1" s="49">
      <c r="A274" s="10" t="inlineStr">
        <is>
          <t>Asset Knowledge Enablers</t>
        </is>
      </c>
      <c r="B274" s="3" t="n">
        <v>24</v>
      </c>
      <c r="C274" s="2" t="inlineStr">
        <is>
          <t>Asset Information Systems</t>
        </is>
      </c>
      <c r="D274" s="4" t="n">
        <v>1</v>
      </c>
      <c r="E274" s="2" t="inlineStr">
        <is>
          <t>Level 1: Organisation is aware</t>
        </is>
      </c>
      <c r="F274" s="5" t="inlineStr">
        <is>
          <t>24.1.2</t>
        </is>
      </c>
      <c r="G274" s="2" t="inlineStr">
        <is>
          <t>Processes are poorly controlled and reactive. Performance is unpredictable. Proposals may be under development and some basic requirements may be in place</t>
        </is>
      </c>
      <c r="H274" s="25" t="n">
        <v>1</v>
      </c>
      <c r="I274" s="21">
        <f>H274/2</f>
        <v/>
      </c>
    </row>
    <row r="275" ht="60" customHeight="1" s="49">
      <c r="A275" s="10" t="inlineStr">
        <is>
          <t>Asset Knowledge Enablers</t>
        </is>
      </c>
      <c r="B275" s="3" t="n">
        <v>24</v>
      </c>
      <c r="C275" s="2" t="inlineStr">
        <is>
          <t>Asset Information Systems</t>
        </is>
      </c>
      <c r="D275" s="4" t="n">
        <v>2</v>
      </c>
      <c r="E275" s="2" t="inlineStr">
        <is>
          <t>Level 2: Organisation is developing</t>
        </is>
      </c>
      <c r="F275" s="5" t="inlineStr">
        <is>
          <t>24.2.1</t>
        </is>
      </c>
      <c r="G275" s="2" t="inlineStr">
        <is>
          <t>The organisation has identified the means of systematically and consistently achieving competency in this subject, and can demonstrate that these are being progressed with credible and resourced plans</t>
        </is>
      </c>
      <c r="H275" s="25" t="n">
        <v>1</v>
      </c>
      <c r="I275" s="21">
        <f>H275/2</f>
        <v/>
      </c>
      <c r="N275" s="1" t="n"/>
      <c r="O275" s="1" t="n"/>
      <c r="P275" s="1" t="n"/>
      <c r="Q275" s="1" t="n"/>
      <c r="R275" s="1" t="n"/>
      <c r="S275" s="1" t="n"/>
      <c r="T275" s="1" t="n"/>
    </row>
    <row r="276" ht="90" customHeight="1" s="49">
      <c r="A276" s="10" t="inlineStr">
        <is>
          <t>Asset Knowledge Enablers</t>
        </is>
      </c>
      <c r="B276" s="3" t="n">
        <v>24</v>
      </c>
      <c r="C276" s="2" t="inlineStr">
        <is>
          <t>Asset Information Systems</t>
        </is>
      </c>
      <c r="D276" s="4" t="n">
        <v>2</v>
      </c>
      <c r="E276" s="2" t="inlineStr">
        <is>
          <t>Level 2: Organisation is developing</t>
        </is>
      </c>
      <c r="F276" s="5" t="inlineStr">
        <is>
          <t>24.2.2</t>
        </is>
      </c>
      <c r="G276"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276" s="25" t="n">
        <v>1</v>
      </c>
      <c r="I276" s="21">
        <f>H276/2</f>
        <v/>
      </c>
    </row>
    <row r="277" ht="75" customHeight="1" s="49">
      <c r="A277" s="10" t="inlineStr">
        <is>
          <t>Asset Knowledge Enablers</t>
        </is>
      </c>
      <c r="B277" s="3" t="n">
        <v>24</v>
      </c>
      <c r="C277" s="2" t="inlineStr">
        <is>
          <t>Asset Information Systems</t>
        </is>
      </c>
      <c r="D277" s="4" t="n">
        <v>3</v>
      </c>
      <c r="E277" s="2" t="inlineStr">
        <is>
          <t>Level 3: Organisation is competent</t>
        </is>
      </c>
      <c r="F277" s="5" t="inlineStr">
        <is>
          <t>24.3.1</t>
        </is>
      </c>
      <c r="G277" s="2" t="inlineStr">
        <is>
          <t>The organization has identified the necessary asset information systems and architecture required in order to collect, store, process and analyse the asset information to manage its assets over their life cycle and deliver the Asset Information Strategy.</t>
        </is>
      </c>
      <c r="H277" s="25" t="n">
        <v>3</v>
      </c>
      <c r="I277" s="25">
        <f>H277/4</f>
        <v/>
      </c>
    </row>
    <row r="278" ht="45" customHeight="1" s="49">
      <c r="A278" s="10" t="inlineStr">
        <is>
          <t>Asset Knowledge Enablers</t>
        </is>
      </c>
      <c r="B278" s="3" t="n">
        <v>24</v>
      </c>
      <c r="C278" s="2" t="inlineStr">
        <is>
          <t>Asset Information Systems</t>
        </is>
      </c>
      <c r="D278" s="4" t="n">
        <v>3</v>
      </c>
      <c r="E278" s="2" t="inlineStr">
        <is>
          <t>Level 3: Organisation is competent</t>
        </is>
      </c>
      <c r="F278" s="5" t="inlineStr">
        <is>
          <t>24.3.2</t>
        </is>
      </c>
      <c r="G278" s="2" t="inlineStr">
        <is>
          <t>The organization has an Asset Information Systems implementation plan and migration plans (when required), which include governance arrangements.</t>
        </is>
      </c>
      <c r="H278" s="25" t="n">
        <v>3</v>
      </c>
      <c r="I278" s="25">
        <f>H278/4</f>
        <v/>
      </c>
    </row>
    <row r="279" ht="45" customFormat="1" customHeight="1" s="1">
      <c r="A279" s="10" t="inlineStr">
        <is>
          <t>Asset Knowledge Enablers</t>
        </is>
      </c>
      <c r="B279" s="3" t="n">
        <v>24</v>
      </c>
      <c r="C279" s="2" t="inlineStr">
        <is>
          <t>Asset Information Systems</t>
        </is>
      </c>
      <c r="D279" s="4" t="n">
        <v>3</v>
      </c>
      <c r="E279" s="2" t="inlineStr">
        <is>
          <t>Level 3: Organisation is competent</t>
        </is>
      </c>
      <c r="F279" s="5" t="inlineStr">
        <is>
          <t>24.3.3</t>
        </is>
      </c>
      <c r="G279" s="2" t="inlineStr">
        <is>
          <t>The organization has implemented, in accordance with the organisation’s IT strategy, the systems required in order to deliver the Asset Information Strategy.</t>
        </is>
      </c>
      <c r="H279" s="25" t="n">
        <v>3</v>
      </c>
      <c r="I279" s="25">
        <f>H279/4</f>
        <v/>
      </c>
      <c r="L279" s="9" t="n"/>
      <c r="M279" s="48" t="n"/>
    </row>
    <row r="280" ht="135" customHeight="1" s="49">
      <c r="A280" s="10" t="inlineStr">
        <is>
          <t>Asset Knowledge Enablers</t>
        </is>
      </c>
      <c r="B280" s="3" t="n">
        <v>24</v>
      </c>
      <c r="C280" s="2" t="inlineStr">
        <is>
          <t>Asset Information Systems</t>
        </is>
      </c>
      <c r="D280" s="4" t="n">
        <v>3</v>
      </c>
      <c r="E280" s="2" t="inlineStr">
        <is>
          <t>Level 3: Organisation is competent</t>
        </is>
      </c>
      <c r="F280" s="5" t="inlineStr">
        <is>
          <t>24.3.4</t>
        </is>
      </c>
      <c r="G280" s="2" t="inlineStr">
        <is>
          <t>There is consideration of the optimum mix of software applications, taking account of the size and complexity of the organization and the regulatory environment it operates in. This includes an analysis of the costs and benefits of implementing new or updated asset information systems; evaluation of how systems can be used to automate business processes; an assessment of compatibility between existing business processes and IT solutions.</t>
        </is>
      </c>
      <c r="H280" s="25" t="n">
        <v>3</v>
      </c>
      <c r="I280" s="25">
        <f>H280/4</f>
        <v/>
      </c>
    </row>
    <row r="281" ht="30" customHeight="1" s="49">
      <c r="A281" s="10" t="inlineStr">
        <is>
          <t>Asset Knowledge Enablers</t>
        </is>
      </c>
      <c r="B281" s="3" t="n">
        <v>24</v>
      </c>
      <c r="C281" s="2" t="inlineStr">
        <is>
          <t>Asset Information Systems</t>
        </is>
      </c>
      <c r="D281" s="4" t="n">
        <v>3</v>
      </c>
      <c r="E281" s="2" t="inlineStr">
        <is>
          <t>Level 3: Organisation is competent</t>
        </is>
      </c>
      <c r="F281" s="5" t="inlineStr">
        <is>
          <t>24.3.5</t>
        </is>
      </c>
      <c r="G281" s="2" t="inlineStr">
        <is>
          <t>The organization has clearly defined system ownership responsibilities.</t>
        </is>
      </c>
      <c r="H281" s="25" t="n">
        <v>3</v>
      </c>
      <c r="I281" s="25">
        <f>H281/4</f>
        <v/>
      </c>
    </row>
    <row r="282" ht="30" customHeight="1" s="49">
      <c r="A282" s="10" t="inlineStr">
        <is>
          <t>Asset Knowledge Enablers</t>
        </is>
      </c>
      <c r="B282" s="3" t="n">
        <v>24</v>
      </c>
      <c r="C282" s="2" t="inlineStr">
        <is>
          <t>Asset Information Systems</t>
        </is>
      </c>
      <c r="D282" s="4" t="n">
        <v>3</v>
      </c>
      <c r="E282" s="2" t="inlineStr">
        <is>
          <t>Level 3: Organisation is competent</t>
        </is>
      </c>
      <c r="F282" s="5" t="inlineStr">
        <is>
          <t>24.3.6</t>
        </is>
      </c>
      <c r="G282" s="2" t="inlineStr">
        <is>
          <t>The asset information system contains a robust reporting system.</t>
        </is>
      </c>
      <c r="H282" s="25" t="n">
        <v>1</v>
      </c>
      <c r="I282" s="25">
        <f>H282/4</f>
        <v/>
      </c>
    </row>
    <row r="283" ht="30" customHeight="1" s="49">
      <c r="A283" s="10" t="inlineStr">
        <is>
          <t>Asset Knowledge Enablers</t>
        </is>
      </c>
      <c r="B283" s="3" t="n">
        <v>25</v>
      </c>
      <c r="C283" s="2" t="inlineStr">
        <is>
          <t>Data and Information</t>
        </is>
      </c>
      <c r="D283" s="4" t="n">
        <v>1</v>
      </c>
      <c r="E283" s="2" t="inlineStr">
        <is>
          <t>Level 1: Organisation is aware</t>
        </is>
      </c>
      <c r="F283" s="5" t="inlineStr">
        <is>
          <t>25.1.1</t>
        </is>
      </c>
      <c r="G283" s="2" t="inlineStr">
        <is>
          <t>The organisation has identified the need to address this subject, and there is evidence of intent to develop it.</t>
        </is>
      </c>
      <c r="H283" s="25" t="n">
        <v>1</v>
      </c>
      <c r="I283" s="21">
        <f>H283/2</f>
        <v/>
      </c>
    </row>
    <row r="284" ht="60" customHeight="1" s="49">
      <c r="A284" s="10" t="inlineStr">
        <is>
          <t>Asset Knowledge Enablers</t>
        </is>
      </c>
      <c r="B284" s="3" t="n">
        <v>25</v>
      </c>
      <c r="C284" s="2" t="inlineStr">
        <is>
          <t>Data and Information</t>
        </is>
      </c>
      <c r="D284" s="4" t="n">
        <v>1</v>
      </c>
      <c r="E284" s="2" t="inlineStr">
        <is>
          <t>Level 1: Organisation is aware</t>
        </is>
      </c>
      <c r="F284" s="5" t="inlineStr">
        <is>
          <t>25.1.2</t>
        </is>
      </c>
      <c r="G284" s="2" t="inlineStr">
        <is>
          <t>Processes are poorly controlled and reactive. Performance is unpredictable. Proposals may be under development and some basic requirements may be in place.</t>
        </is>
      </c>
      <c r="H284" s="25" t="n">
        <v>1</v>
      </c>
      <c r="I284" s="21">
        <f>H284/2</f>
        <v/>
      </c>
    </row>
    <row r="285" ht="60" customHeight="1" s="49">
      <c r="A285" s="10" t="inlineStr">
        <is>
          <t>Asset Knowledge Enablers</t>
        </is>
      </c>
      <c r="B285" s="3" t="n">
        <v>25</v>
      </c>
      <c r="C285" s="2" t="inlineStr">
        <is>
          <t>Data and Information</t>
        </is>
      </c>
      <c r="D285" s="4" t="n">
        <v>2</v>
      </c>
      <c r="E285" s="2" t="inlineStr">
        <is>
          <t>Level 2: Organisation is developing</t>
        </is>
      </c>
      <c r="F285" s="5" t="inlineStr">
        <is>
          <t>25.2.1</t>
        </is>
      </c>
      <c r="G285" s="2" t="inlineStr">
        <is>
          <t>The organisation has identified the means of systematically and consistently achieving competency in this subject, and can demonstrate that these are being progressed with credible and resourced plans.</t>
        </is>
      </c>
      <c r="H285" s="25" t="n">
        <v>1</v>
      </c>
      <c r="I285" s="21">
        <f>H285/2</f>
        <v/>
      </c>
    </row>
    <row r="286" ht="90" customHeight="1" s="49">
      <c r="A286" s="10" t="inlineStr">
        <is>
          <t>Asset Knowledge Enablers</t>
        </is>
      </c>
      <c r="B286" s="3" t="n">
        <v>25</v>
      </c>
      <c r="C286" s="2" t="inlineStr">
        <is>
          <t>Data and Information</t>
        </is>
      </c>
      <c r="D286" s="4" t="n">
        <v>2</v>
      </c>
      <c r="E286" s="2" t="inlineStr">
        <is>
          <t>Level 2: Organisation is developing</t>
        </is>
      </c>
      <c r="F286" s="5" t="inlineStr">
        <is>
          <t>25.2.2</t>
        </is>
      </c>
      <c r="G286"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286" s="25" t="n">
        <v>1</v>
      </c>
      <c r="I286" s="21">
        <f>H286/2</f>
        <v/>
      </c>
    </row>
    <row r="287" ht="60" customHeight="1" s="49">
      <c r="A287" s="10" t="inlineStr">
        <is>
          <t>Asset Knowledge Enablers</t>
        </is>
      </c>
      <c r="B287" s="3" t="n">
        <v>25</v>
      </c>
      <c r="C287" s="2" t="inlineStr">
        <is>
          <t>Data and Information</t>
        </is>
      </c>
      <c r="D287" s="4" t="n">
        <v>3</v>
      </c>
      <c r="E287" s="2" t="inlineStr">
        <is>
          <t>Level 3: Organisation is competent</t>
        </is>
      </c>
      <c r="F287" s="5" t="inlineStr">
        <is>
          <t>25.3.1</t>
        </is>
      </c>
      <c r="G287" s="2" t="inlineStr">
        <is>
          <t>There are governance processes to provide assurance that information is consistent with the quality and accuracy requirements defined in the Asset Information Strategy and asset information standards.</t>
        </is>
      </c>
      <c r="H287" s="25" t="n">
        <v>1</v>
      </c>
      <c r="I287" s="25">
        <f>H287/4</f>
        <v/>
      </c>
    </row>
    <row r="288" ht="45" customHeight="1" s="49">
      <c r="A288" s="10" t="inlineStr">
        <is>
          <t>Asset Knowledge Enablers</t>
        </is>
      </c>
      <c r="B288" s="3" t="n">
        <v>25</v>
      </c>
      <c r="C288" s="2" t="inlineStr">
        <is>
          <t>Data and Information</t>
        </is>
      </c>
      <c r="D288" s="4" t="n">
        <v>3</v>
      </c>
      <c r="E288" s="2" t="inlineStr">
        <is>
          <t>Level 3: Organisation is competent</t>
        </is>
      </c>
      <c r="F288" s="5" t="inlineStr">
        <is>
          <t>25.3.2</t>
        </is>
      </c>
      <c r="G288" s="2" t="inlineStr">
        <is>
          <t>There are data collection and maintenance plans to address any information gaps identified in the Asset Information Strategy.</t>
        </is>
      </c>
      <c r="H288" s="25" t="n">
        <v>0</v>
      </c>
      <c r="I288" s="25">
        <f>H288/4</f>
        <v/>
      </c>
    </row>
    <row r="289" ht="30" customHeight="1" s="49">
      <c r="A289" s="10" t="inlineStr">
        <is>
          <t>Asset Knowledge Enablers</t>
        </is>
      </c>
      <c r="B289" s="3" t="n">
        <v>25</v>
      </c>
      <c r="C289" s="2" t="inlineStr">
        <is>
          <t>Data and Information</t>
        </is>
      </c>
      <c r="D289" s="4" t="n">
        <v>3</v>
      </c>
      <c r="E289" s="2" t="inlineStr">
        <is>
          <t>Level 3: Organisation is competent</t>
        </is>
      </c>
      <c r="F289" s="5" t="inlineStr">
        <is>
          <t>25.3.3</t>
        </is>
      </c>
      <c r="G289" s="2" t="inlineStr">
        <is>
          <t>There are processes to ensure provision of asset information resulting from asset interventions.</t>
        </is>
      </c>
      <c r="H289" s="25" t="n">
        <v>0</v>
      </c>
      <c r="I289" s="25">
        <f>H289/4</f>
        <v/>
      </c>
    </row>
    <row r="290" ht="45" customHeight="1" s="49">
      <c r="A290" s="10" t="inlineStr">
        <is>
          <t>Asset Knowledge Enablers</t>
        </is>
      </c>
      <c r="B290" s="3" t="n">
        <v>25</v>
      </c>
      <c r="C290" s="2" t="inlineStr">
        <is>
          <t>Data and Information</t>
        </is>
      </c>
      <c r="D290" s="4" t="n">
        <v>3</v>
      </c>
      <c r="E290" s="2" t="inlineStr">
        <is>
          <t>Level 3: Organisation is competent</t>
        </is>
      </c>
      <c r="F290" s="5" t="inlineStr">
        <is>
          <t>25.3.4</t>
        </is>
      </c>
      <c r="G290" s="2" t="inlineStr">
        <is>
          <t>Suitable controls are incorporated into the business decision making process to ensure data of the required data quality is used to inform the decision.</t>
        </is>
      </c>
      <c r="H290" s="25" t="n">
        <v>0</v>
      </c>
      <c r="I290" s="25">
        <f>H290/4</f>
        <v/>
      </c>
    </row>
    <row r="291" ht="30" customHeight="1" s="49">
      <c r="A291" s="10" t="inlineStr">
        <is>
          <t>Asset Knowledge Enablers</t>
        </is>
      </c>
      <c r="B291" s="3" t="n">
        <v>25</v>
      </c>
      <c r="C291" s="2" t="inlineStr">
        <is>
          <t>Data and Information</t>
        </is>
      </c>
      <c r="D291" s="4" t="n">
        <v>3</v>
      </c>
      <c r="E291" s="2" t="inlineStr">
        <is>
          <t>Level 3: Organisation is competent</t>
        </is>
      </c>
      <c r="F291" s="5" t="inlineStr">
        <is>
          <t>25.3.5</t>
        </is>
      </c>
      <c r="G291" s="2" t="inlineStr">
        <is>
          <t>Processes and governance for managing information are specified, implemented and maintained.</t>
        </is>
      </c>
      <c r="H291" s="25" t="n">
        <v>1</v>
      </c>
      <c r="I291" s="25">
        <f>H291/4</f>
        <v/>
      </c>
    </row>
    <row r="292" ht="75" customHeight="1" s="49">
      <c r="A292" s="10" t="inlineStr">
        <is>
          <t>Asset Knowledge Enablers</t>
        </is>
      </c>
      <c r="B292" s="3" t="n">
        <v>25</v>
      </c>
      <c r="C292" s="2" t="inlineStr">
        <is>
          <t>Data and Information</t>
        </is>
      </c>
      <c r="D292" s="4" t="n">
        <v>3</v>
      </c>
      <c r="E292" s="2" t="inlineStr">
        <is>
          <t>Level 3: Organisation is competent</t>
        </is>
      </c>
      <c r="F292" s="5" t="inlineStr">
        <is>
          <t>25.3.6</t>
        </is>
      </c>
      <c r="G292" s="2" t="inlineStr">
        <is>
          <t>There are processes and systems in place for the storage and preservation, distribution, access, retrieval and use of data and information to ensure that required information is available and suitable for use, where and when it is needed.</t>
        </is>
      </c>
      <c r="H292" s="25" t="n">
        <v>1</v>
      </c>
      <c r="I292" s="25">
        <f>H292/4</f>
        <v/>
      </c>
    </row>
    <row r="293" ht="30" customHeight="1" s="49">
      <c r="A293" s="10" t="inlineStr">
        <is>
          <t>Asset Knowledge Enablers</t>
        </is>
      </c>
      <c r="B293" s="3" t="n">
        <v>25</v>
      </c>
      <c r="C293" s="2" t="inlineStr">
        <is>
          <t>Data and Information</t>
        </is>
      </c>
      <c r="D293" s="4" t="n">
        <v>3</v>
      </c>
      <c r="E293" s="2" t="inlineStr">
        <is>
          <t>Level 3: Organisation is competent</t>
        </is>
      </c>
      <c r="F293" s="5" t="inlineStr">
        <is>
          <t>25.3.7</t>
        </is>
      </c>
      <c r="G293" s="2" t="inlineStr">
        <is>
          <t>Information is adequately protected, including from loss of confidentiality, improper use or loss of integrity.</t>
        </is>
      </c>
      <c r="H293" s="25" t="n">
        <v>1</v>
      </c>
      <c r="I293" s="25">
        <f>H293/4</f>
        <v/>
      </c>
      <c r="N293" s="1" t="n"/>
      <c r="O293" s="1" t="n"/>
      <c r="P293" s="1" t="n"/>
      <c r="Q293" s="1" t="n"/>
      <c r="R293" s="1" t="n"/>
      <c r="S293" s="1" t="n"/>
      <c r="T293" s="1" t="n"/>
    </row>
    <row r="294" ht="30" customHeight="1" s="49">
      <c r="A294" s="10" t="inlineStr">
        <is>
          <t>Asset Knowledge Enablers</t>
        </is>
      </c>
      <c r="B294" s="3" t="n">
        <v>25</v>
      </c>
      <c r="C294" s="2" t="inlineStr">
        <is>
          <t>Data and Information</t>
        </is>
      </c>
      <c r="D294" s="4" t="n">
        <v>3</v>
      </c>
      <c r="E294" s="2" t="inlineStr">
        <is>
          <t>Level 3: Organisation is competent</t>
        </is>
      </c>
      <c r="F294" s="5" t="inlineStr">
        <is>
          <t>25.3.8</t>
        </is>
      </c>
      <c r="G294" s="2" t="inlineStr">
        <is>
          <t>There are processes in place for the control of changes to data and information.</t>
        </is>
      </c>
      <c r="H294" s="25" t="n">
        <v>1</v>
      </c>
      <c r="I294" s="25">
        <f>H294/4</f>
        <v/>
      </c>
    </row>
    <row r="295" ht="30" customHeight="1" s="49">
      <c r="A295" s="10" t="inlineStr">
        <is>
          <t>Asset Knowledge Enablers</t>
        </is>
      </c>
      <c r="B295" s="3" t="n">
        <v>25</v>
      </c>
      <c r="C295" s="2" t="inlineStr">
        <is>
          <t>Data and Information</t>
        </is>
      </c>
      <c r="D295" s="4" t="n">
        <v>3</v>
      </c>
      <c r="E295" s="2" t="inlineStr">
        <is>
          <t>Level 3: Organisation is competent</t>
        </is>
      </c>
      <c r="F295" s="5" t="inlineStr">
        <is>
          <t>25.3.9</t>
        </is>
      </c>
      <c r="G295" s="2" t="inlineStr">
        <is>
          <t>There are processes and systems in place for the retention and disposition of data and information.</t>
        </is>
      </c>
      <c r="H295" s="25" t="n">
        <v>1</v>
      </c>
      <c r="I295" s="25">
        <f>H295/4</f>
        <v/>
      </c>
    </row>
    <row r="296" ht="45" customHeight="1" s="49">
      <c r="A296" s="10" t="inlineStr">
        <is>
          <t>Asset Knowledge Enablers</t>
        </is>
      </c>
      <c r="B296" s="3" t="n">
        <v>25</v>
      </c>
      <c r="C296" s="2" t="inlineStr">
        <is>
          <t>Data and Information</t>
        </is>
      </c>
      <c r="D296" s="4" t="n">
        <v>3</v>
      </c>
      <c r="E296" s="2" t="inlineStr">
        <is>
          <t>Level 3: Organisation is competent</t>
        </is>
      </c>
      <c r="F296" s="5" t="inlineStr">
        <is>
          <t>25.3.10</t>
        </is>
      </c>
      <c r="G296" s="2" t="inlineStr">
        <is>
          <t>Documented information originating from outside the organization and determined to be necessary for asset management activities is identified and controlled.</t>
        </is>
      </c>
      <c r="H296" s="25" t="n">
        <v>2</v>
      </c>
      <c r="I296" s="25">
        <f>H296/4</f>
        <v/>
      </c>
      <c r="J296">
        <f>MEDIAN(I287:I296)</f>
        <v/>
      </c>
    </row>
    <row r="297" ht="30" customHeight="1" s="49">
      <c r="A297" s="10" t="inlineStr">
        <is>
          <t>Organisation and People Enablers</t>
        </is>
      </c>
      <c r="B297" s="3" t="n">
        <v>26</v>
      </c>
      <c r="C297" s="2" t="inlineStr">
        <is>
          <t>Procurement and Supply Chain Management</t>
        </is>
      </c>
      <c r="D297" s="4" t="n">
        <v>1</v>
      </c>
      <c r="E297" s="2" t="inlineStr">
        <is>
          <t>Level 1: Organisation is aware</t>
        </is>
      </c>
      <c r="F297" s="5" t="inlineStr">
        <is>
          <t>26.1.1</t>
        </is>
      </c>
      <c r="G297" s="2" t="inlineStr">
        <is>
          <t>The organisation has identified the need to address this subject, and there is evidence of intent to develop it.</t>
        </is>
      </c>
      <c r="H297" s="25" t="n">
        <v>1</v>
      </c>
      <c r="I297" s="21">
        <f>H297/2</f>
        <v/>
      </c>
    </row>
    <row r="298" ht="45" customHeight="1" s="49">
      <c r="A298" s="10" t="inlineStr">
        <is>
          <t>Organisation and People Enablers</t>
        </is>
      </c>
      <c r="B298" s="3" t="n">
        <v>26</v>
      </c>
      <c r="C298" s="2" t="inlineStr">
        <is>
          <t>Procurement and Supply Chain Management</t>
        </is>
      </c>
      <c r="D298" s="4" t="n">
        <v>1</v>
      </c>
      <c r="E298" s="2" t="inlineStr">
        <is>
          <t>Level 1: Organisation is aware</t>
        </is>
      </c>
      <c r="F298" s="5" t="inlineStr">
        <is>
          <t>26.1.2</t>
        </is>
      </c>
      <c r="G298" s="2" t="inlineStr">
        <is>
          <t>Processes are poorly controlled and reactive. Performance is unpredictable. Proposals may be under development and some basic requirements may be in place.</t>
        </is>
      </c>
      <c r="H298" s="25" t="n">
        <v>1</v>
      </c>
      <c r="I298" s="21">
        <f>H298/2</f>
        <v/>
      </c>
    </row>
    <row r="299" ht="60" customHeight="1" s="49">
      <c r="A299" s="10" t="inlineStr">
        <is>
          <t>Organisation and People Enablers</t>
        </is>
      </c>
      <c r="B299" s="3" t="n">
        <v>26</v>
      </c>
      <c r="C299" s="2" t="inlineStr">
        <is>
          <t>Procurement and Supply Chain Management</t>
        </is>
      </c>
      <c r="D299" s="4" t="n">
        <v>2</v>
      </c>
      <c r="E299" s="2" t="inlineStr">
        <is>
          <t>Level 2: Organisation is developing</t>
        </is>
      </c>
      <c r="F299" s="5" t="inlineStr">
        <is>
          <t>26.2.1</t>
        </is>
      </c>
      <c r="G299" s="2" t="inlineStr">
        <is>
          <t>The organisation has identified the means of systematically and consistently achieving competency in this subject, and can demonstrate that these are being progressed with credible and resourced plans.</t>
        </is>
      </c>
      <c r="H299" s="25" t="n">
        <v>1</v>
      </c>
      <c r="I299" s="21">
        <f>H299/2</f>
        <v/>
      </c>
    </row>
    <row r="300" ht="90" customHeight="1" s="49">
      <c r="A300" s="10" t="inlineStr">
        <is>
          <t>Organisation and People Enablers</t>
        </is>
      </c>
      <c r="B300" s="3" t="n">
        <v>26</v>
      </c>
      <c r="C300" s="2" t="inlineStr">
        <is>
          <t>Procurement and Supply Chain Management</t>
        </is>
      </c>
      <c r="D300" s="4" t="n">
        <v>2</v>
      </c>
      <c r="E300" s="2" t="inlineStr">
        <is>
          <t>Level 2: Organisation is developing</t>
        </is>
      </c>
      <c r="F300" s="5" t="inlineStr">
        <is>
          <t>26.2.2</t>
        </is>
      </c>
      <c r="G300"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300" s="25" t="n">
        <v>1</v>
      </c>
      <c r="I300" s="21">
        <f>H300/2</f>
        <v/>
      </c>
    </row>
    <row r="301" ht="45" customHeight="1" s="49">
      <c r="A301" s="10" t="inlineStr">
        <is>
          <t>Organisation and People Enablers</t>
        </is>
      </c>
      <c r="B301" s="3" t="n">
        <v>26</v>
      </c>
      <c r="C301" s="2" t="inlineStr">
        <is>
          <t>Procurement and Supply Chain Management</t>
        </is>
      </c>
      <c r="D301" s="4" t="n">
        <v>3</v>
      </c>
      <c r="E301" s="2" t="inlineStr">
        <is>
          <t>Level 3: Organisation is competent</t>
        </is>
      </c>
      <c r="F301" s="5" t="inlineStr">
        <is>
          <t>26.3.1</t>
        </is>
      </c>
      <c r="G301" s="2" t="inlineStr">
        <is>
          <t>The organisation identifies Asset Management activities that are appropriate for outsourcing and those which should remain in-house.</t>
        </is>
      </c>
      <c r="H301" s="25" t="n">
        <v>3</v>
      </c>
      <c r="I301" s="25">
        <f>H301/4</f>
        <v/>
      </c>
    </row>
    <row r="302" ht="60" customHeight="1" s="49">
      <c r="A302" s="10" t="inlineStr">
        <is>
          <t>Organisation and People Enablers</t>
        </is>
      </c>
      <c r="B302" s="3" t="n">
        <v>26</v>
      </c>
      <c r="C302" s="2" t="inlineStr">
        <is>
          <t>Procurement and Supply Chain Management</t>
        </is>
      </c>
      <c r="D302" s="4" t="n">
        <v>3</v>
      </c>
      <c r="E302" s="2" t="inlineStr">
        <is>
          <t>Level 3: Organisation is competent</t>
        </is>
      </c>
      <c r="F302" s="5" t="inlineStr">
        <is>
          <t>26.3.2</t>
        </is>
      </c>
      <c r="G302" s="2" t="inlineStr">
        <is>
          <t>The organisation provides the resources required for meeting the Asset Management Objectives and for implementing the activities specified in the Asset Management Plans, including outsourced activities.</t>
        </is>
      </c>
      <c r="H302" s="25" t="n">
        <v>2</v>
      </c>
      <c r="I302" s="25">
        <f>H302/4</f>
        <v/>
      </c>
    </row>
    <row r="303" ht="75" customFormat="1" customHeight="1" s="1">
      <c r="A303" s="10" t="inlineStr">
        <is>
          <t>Organisation and People Enablers</t>
        </is>
      </c>
      <c r="B303" s="3" t="n">
        <v>26</v>
      </c>
      <c r="C303" s="2" t="inlineStr">
        <is>
          <t>Procurement and Supply Chain Management</t>
        </is>
      </c>
      <c r="D303" s="4" t="n">
        <v>3</v>
      </c>
      <c r="E303" s="2" t="inlineStr">
        <is>
          <t>Level 3: Organisation is competent</t>
        </is>
      </c>
      <c r="F303" s="5" t="inlineStr">
        <is>
          <t>26.3.3</t>
        </is>
      </c>
      <c r="G303" s="2" t="inlineStr">
        <is>
          <t>Where the organisation develops processes and sets objectives for outsourced Asset Management activities these are fully aligned with the Strategic Asset Management Plan and Asset Management Objectives, the Asset Management System and other internal processes.</t>
        </is>
      </c>
      <c r="H303" s="25" t="n">
        <v>3</v>
      </c>
      <c r="I303" s="25">
        <f>H303/4</f>
        <v/>
      </c>
      <c r="L303" s="9" t="n"/>
      <c r="M303" s="48" t="n"/>
    </row>
    <row r="304" ht="60" customHeight="1" s="49">
      <c r="A304" s="10" t="inlineStr">
        <is>
          <t>Organisation and People Enablers</t>
        </is>
      </c>
      <c r="B304" s="3" t="n">
        <v>26</v>
      </c>
      <c r="C304" s="2" t="inlineStr">
        <is>
          <t>Procurement and Supply Chain Management</t>
        </is>
      </c>
      <c r="D304" s="4" t="n">
        <v>3</v>
      </c>
      <c r="E304" s="2" t="inlineStr">
        <is>
          <t>Level 3: Organisation is competent</t>
        </is>
      </c>
      <c r="F304" s="5" t="inlineStr">
        <is>
          <t>26.3.4</t>
        </is>
      </c>
      <c r="G304" s="2" t="inlineStr">
        <is>
          <t>The organisation establishes risk and opportunity management processes that ensure outsourced processes and activities are controlled and are integrated with the Asset Management System.</t>
        </is>
      </c>
      <c r="H304" s="25" t="n">
        <v>2</v>
      </c>
      <c r="I304" s="25">
        <f>H304/4</f>
        <v/>
      </c>
    </row>
    <row r="305" ht="30" customHeight="1" s="49">
      <c r="A305" s="10" t="inlineStr">
        <is>
          <t>Organisation and People Enablers</t>
        </is>
      </c>
      <c r="B305" s="3" t="n">
        <v>26</v>
      </c>
      <c r="C305" s="2" t="inlineStr">
        <is>
          <t>Procurement and Supply Chain Management</t>
        </is>
      </c>
      <c r="D305" s="4" t="n">
        <v>3</v>
      </c>
      <c r="E305" s="2" t="inlineStr">
        <is>
          <t>Level 3: Organisation is competent</t>
        </is>
      </c>
      <c r="F305" s="5" t="inlineStr">
        <is>
          <t>26.3.5</t>
        </is>
      </c>
      <c r="G305" s="2" t="inlineStr">
        <is>
          <t>Responsibilities and authorities for the management of outsourced activities are clearly defined and documented.</t>
        </is>
      </c>
      <c r="H305" s="25" t="n">
        <v>3</v>
      </c>
      <c r="I305" s="25">
        <f>H305/4</f>
        <v/>
      </c>
    </row>
    <row r="306" ht="45" customHeight="1" s="49">
      <c r="A306" s="10" t="inlineStr">
        <is>
          <t>Organisation and People Enablers</t>
        </is>
      </c>
      <c r="B306" s="3" t="n">
        <v>26</v>
      </c>
      <c r="C306" s="2" t="inlineStr">
        <is>
          <t>Procurement and Supply Chain Management</t>
        </is>
      </c>
      <c r="D306" s="4" t="n">
        <v>3</v>
      </c>
      <c r="E306" s="2" t="inlineStr">
        <is>
          <t>Level 3: Organisation is competent</t>
        </is>
      </c>
      <c r="F306" s="5" t="inlineStr">
        <is>
          <t>26.3.6</t>
        </is>
      </c>
      <c r="G306" s="2" t="inlineStr">
        <is>
          <t>The organisational resourcing strategy includes the selection of appropriate service providers and the development of clear criteria and service levels.</t>
        </is>
      </c>
      <c r="H306" s="25" t="n">
        <v>3</v>
      </c>
      <c r="I306" s="25">
        <f>H306/4</f>
        <v/>
      </c>
    </row>
    <row r="307" ht="45" customHeight="1" s="49">
      <c r="A307" s="10" t="inlineStr">
        <is>
          <t>Organisation and People Enablers</t>
        </is>
      </c>
      <c r="B307" s="3" t="n">
        <v>26</v>
      </c>
      <c r="C307" s="2" t="inlineStr">
        <is>
          <t>Procurement and Supply Chain Management</t>
        </is>
      </c>
      <c r="D307" s="4" t="n">
        <v>3</v>
      </c>
      <c r="E307" s="2" t="inlineStr">
        <is>
          <t>Level 3: Organisation is competent</t>
        </is>
      </c>
      <c r="F307" s="5" t="inlineStr">
        <is>
          <t>26.3.7</t>
        </is>
      </c>
      <c r="G307" s="2" t="inlineStr">
        <is>
          <t>The organisation specifies and clearly documents the requirements, scope, and the means for information and knowledge sharing for outsourced activities.</t>
        </is>
      </c>
      <c r="H307" s="25" t="n">
        <v>1</v>
      </c>
      <c r="I307" s="25">
        <f>H307/4</f>
        <v/>
      </c>
    </row>
    <row r="308" ht="60" customHeight="1" s="49">
      <c r="A308" s="10" t="inlineStr">
        <is>
          <t>Organisation and People Enablers</t>
        </is>
      </c>
      <c r="B308" s="3" t="n">
        <v>26</v>
      </c>
      <c r="C308" s="2" t="inlineStr">
        <is>
          <t>Procurement and Supply Chain Management</t>
        </is>
      </c>
      <c r="D308" s="4" t="n">
        <v>3</v>
      </c>
      <c r="E308" s="2" t="inlineStr">
        <is>
          <t>Level 3: Organisation is competent</t>
        </is>
      </c>
      <c r="F308" s="5" t="inlineStr">
        <is>
          <t>26.3.8</t>
        </is>
      </c>
      <c r="G308" s="2" t="inlineStr">
        <is>
          <t>The organisation ensures that outsourced activities meet requirements of competency, awareness and documentation consistent with Asset Management System requirements.</t>
        </is>
      </c>
      <c r="H308" s="25" t="n">
        <v>2</v>
      </c>
      <c r="I308" s="25">
        <f>H308/4</f>
        <v/>
      </c>
      <c r="J308" s="1" t="n"/>
    </row>
    <row r="309" ht="45" customHeight="1" s="49">
      <c r="A309" s="10" t="inlineStr">
        <is>
          <t>Organisation and People Enablers</t>
        </is>
      </c>
      <c r="B309" s="3" t="n">
        <v>26</v>
      </c>
      <c r="C309" s="2" t="inlineStr">
        <is>
          <t>Procurement and Supply Chain Management</t>
        </is>
      </c>
      <c r="D309" s="4" t="n">
        <v>3</v>
      </c>
      <c r="E309" s="2" t="inlineStr">
        <is>
          <t>Level 3: Organisation is competent</t>
        </is>
      </c>
      <c r="F309" s="5" t="inlineStr">
        <is>
          <t>26.3.9</t>
        </is>
      </c>
      <c r="G309" s="2" t="inlineStr">
        <is>
          <t>The organisation establishes and implements contracts with appropriate incentive schemes, and actively builds sustainable, long-term relationships with suppliers.</t>
        </is>
      </c>
      <c r="H309" s="25" t="n">
        <v>2</v>
      </c>
      <c r="I309" s="25">
        <f>H309/4</f>
        <v/>
      </c>
    </row>
    <row r="310" ht="45" customHeight="1" s="49">
      <c r="A310" s="10" t="inlineStr">
        <is>
          <t>Organisation and People Enablers</t>
        </is>
      </c>
      <c r="B310" s="3" t="n">
        <v>26</v>
      </c>
      <c r="C310" s="2" t="inlineStr">
        <is>
          <t>Procurement and Supply Chain Management</t>
        </is>
      </c>
      <c r="D310" s="4" t="n">
        <v>3</v>
      </c>
      <c r="E310" s="2" t="inlineStr">
        <is>
          <t>Level 3: Organisation is competent</t>
        </is>
      </c>
      <c r="F310" s="5" t="inlineStr">
        <is>
          <t>26.3.10</t>
        </is>
      </c>
      <c r="G310" s="2" t="inlineStr">
        <is>
          <t>The organisation ensures that the performance of outsourced activity is adequately monitored through the establishment of appropriate performance indicators.</t>
        </is>
      </c>
      <c r="H310" s="25" t="n">
        <v>2</v>
      </c>
      <c r="I310" s="25">
        <f>H310/4</f>
        <v/>
      </c>
    </row>
    <row r="311" ht="45" customHeight="1" s="49">
      <c r="A311" s="10" t="inlineStr">
        <is>
          <t>Organisation and People Enablers</t>
        </is>
      </c>
      <c r="B311" s="3" t="n">
        <v>26</v>
      </c>
      <c r="C311" s="2" t="inlineStr">
        <is>
          <t>Procurement and Supply Chain Management</t>
        </is>
      </c>
      <c r="D311" s="4" t="n">
        <v>3</v>
      </c>
      <c r="E311" s="2" t="inlineStr">
        <is>
          <t>Level 3: Organisation is competent</t>
        </is>
      </c>
      <c r="F311" s="5" t="inlineStr">
        <is>
          <t>26.3.11</t>
        </is>
      </c>
      <c r="G311" s="2" t="inlineStr">
        <is>
          <t>The organisation monitors commercial circumstances and ownership structures of service providers and suppliers to ensure relationship viability and longevity.</t>
        </is>
      </c>
      <c r="H311" s="25" t="n">
        <v>2</v>
      </c>
      <c r="I311" s="25">
        <f>H311/4</f>
        <v/>
      </c>
      <c r="N311" s="1" t="n"/>
      <c r="O311" s="1" t="n"/>
      <c r="P311" s="1" t="n"/>
      <c r="Q311" s="1" t="n"/>
      <c r="R311" s="1" t="n"/>
      <c r="S311" s="1" t="n"/>
      <c r="T311" s="1" t="n"/>
    </row>
    <row r="312" ht="30" customHeight="1" s="49">
      <c r="A312" s="10" t="inlineStr">
        <is>
          <t>Organisation and People Enablers</t>
        </is>
      </c>
      <c r="B312" s="3" t="n">
        <v>26</v>
      </c>
      <c r="C312" s="2" t="inlineStr">
        <is>
          <t>Procurement and Supply Chain Management</t>
        </is>
      </c>
      <c r="D312" s="4" t="n">
        <v>3</v>
      </c>
      <c r="E312" s="2" t="inlineStr">
        <is>
          <t>Level 3: Organisation is competent</t>
        </is>
      </c>
      <c r="F312" s="5" t="inlineStr">
        <is>
          <t>26.3.12</t>
        </is>
      </c>
      <c r="G312" s="2" t="inlineStr">
        <is>
          <t>The organisation establishes processes for minimizing risk when transitioning from one supplier to another.</t>
        </is>
      </c>
      <c r="H312" s="25" t="n">
        <v>2</v>
      </c>
      <c r="I312" s="25">
        <f>H312/4</f>
        <v/>
      </c>
    </row>
    <row r="313" ht="30" customHeight="1" s="49">
      <c r="A313" s="10" t="inlineStr">
        <is>
          <t>Organisation and People Enablers</t>
        </is>
      </c>
      <c r="B313" s="3" t="n">
        <v>27</v>
      </c>
      <c r="C313" s="2" t="inlineStr">
        <is>
          <t>Asset Management Leadership</t>
        </is>
      </c>
      <c r="D313" s="4" t="n">
        <v>1</v>
      </c>
      <c r="E313" s="2" t="inlineStr">
        <is>
          <t>Level 1: Organisation is aware</t>
        </is>
      </c>
      <c r="F313" s="5" t="inlineStr">
        <is>
          <t>27.1.1</t>
        </is>
      </c>
      <c r="G313" s="2" t="inlineStr">
        <is>
          <t>The organisation has identified the need to address this subject, and there is evidence of intent to develop it.</t>
        </is>
      </c>
      <c r="H313" s="25" t="n">
        <v>1</v>
      </c>
      <c r="I313" s="21">
        <f>H313/2</f>
        <v/>
      </c>
    </row>
    <row r="314" ht="60" customHeight="1" s="49">
      <c r="A314" s="10" t="inlineStr">
        <is>
          <t>Organisation and People Enablers</t>
        </is>
      </c>
      <c r="B314" s="3" t="n">
        <v>27</v>
      </c>
      <c r="C314" s="2" t="inlineStr">
        <is>
          <t>Asset Management Leadership</t>
        </is>
      </c>
      <c r="D314" s="4" t="n">
        <v>1</v>
      </c>
      <c r="E314" s="2" t="inlineStr">
        <is>
          <t>Level 1: Organisation is aware</t>
        </is>
      </c>
      <c r="F314" s="5" t="inlineStr">
        <is>
          <t>27.1.2</t>
        </is>
      </c>
      <c r="G314" s="2" t="inlineStr">
        <is>
          <t>Processes are poorly controlled and reactive. Performance is unpredictable. Proposals may be under development and some basic requirements may be in place.</t>
        </is>
      </c>
      <c r="H314" s="25" t="n">
        <v>1</v>
      </c>
      <c r="I314" s="21">
        <f>H314/2</f>
        <v/>
      </c>
    </row>
    <row r="315" ht="60" customHeight="1" s="49">
      <c r="A315" s="10" t="inlineStr">
        <is>
          <t>Organisation and People Enablers</t>
        </is>
      </c>
      <c r="B315" s="3" t="n">
        <v>27</v>
      </c>
      <c r="C315" s="2" t="inlineStr">
        <is>
          <t>Asset Management Leadership</t>
        </is>
      </c>
      <c r="D315" s="4" t="n">
        <v>2</v>
      </c>
      <c r="E315" s="2" t="inlineStr">
        <is>
          <t>Level 2: Organisation is developing</t>
        </is>
      </c>
      <c r="F315" s="5" t="inlineStr">
        <is>
          <t>27.2.1</t>
        </is>
      </c>
      <c r="G315" s="2" t="inlineStr">
        <is>
          <t>The organisation has identified the means of systematically and consistently achieving competency in this subject, and can demonstrate that these are being progressed with credible and resourced plans.</t>
        </is>
      </c>
      <c r="H315" s="25" t="n">
        <v>1</v>
      </c>
      <c r="I315" s="21">
        <f>H315/2</f>
        <v/>
      </c>
    </row>
    <row r="316" ht="90" customHeight="1" s="49">
      <c r="A316" s="10" t="inlineStr">
        <is>
          <t>Organisation and People Enablers</t>
        </is>
      </c>
      <c r="B316" s="3" t="n">
        <v>27</v>
      </c>
      <c r="C316" s="2" t="inlineStr">
        <is>
          <t>Asset Management Leadership</t>
        </is>
      </c>
      <c r="D316" s="4" t="n">
        <v>2</v>
      </c>
      <c r="E316" s="2" t="inlineStr">
        <is>
          <t>Level 2: Organisation is developing</t>
        </is>
      </c>
      <c r="F316" s="5" t="inlineStr">
        <is>
          <t>27.2.2</t>
        </is>
      </c>
      <c r="G316"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316" s="25" t="n">
        <v>1</v>
      </c>
      <c r="I316" s="21">
        <f>H316/2</f>
        <v/>
      </c>
    </row>
    <row r="317" ht="75" customHeight="1" s="49">
      <c r="A317" s="10" t="inlineStr">
        <is>
          <t>Organisation and People Enablers</t>
        </is>
      </c>
      <c r="B317" s="3" t="n">
        <v>27</v>
      </c>
      <c r="C317" s="2" t="inlineStr">
        <is>
          <t>Asset Management Leadership</t>
        </is>
      </c>
      <c r="D317" s="4" t="n">
        <v>3</v>
      </c>
      <c r="E317" s="2" t="inlineStr">
        <is>
          <t>Level 3: Organisation is competent</t>
        </is>
      </c>
      <c r="F317" s="5" t="inlineStr">
        <is>
          <t>27.3.1</t>
        </is>
      </c>
      <c r="G317" s="2" t="inlineStr">
        <is>
          <t>Top management demonstrate leadership and commitment to Asset Management by ensuring Asset Management Policy, Strategic Asset Management Plan and Asset Management Objectives are established and are aligned to the organisational objectives.</t>
        </is>
      </c>
      <c r="H317" s="25" t="n">
        <v>4</v>
      </c>
      <c r="I317" s="25">
        <f>H317/4</f>
        <v/>
      </c>
      <c r="J317" s="1" t="n"/>
    </row>
    <row r="318" ht="60" customHeight="1" s="49">
      <c r="A318" s="10" t="inlineStr">
        <is>
          <t>Organisation and People Enablers</t>
        </is>
      </c>
      <c r="B318" s="3" t="n">
        <v>27</v>
      </c>
      <c r="C318" s="2" t="inlineStr">
        <is>
          <t>Asset Management Leadership</t>
        </is>
      </c>
      <c r="D318" s="4" t="n">
        <v>3</v>
      </c>
      <c r="E318" s="2" t="inlineStr">
        <is>
          <t>Level 3: Organisation is competent</t>
        </is>
      </c>
      <c r="F318" s="5" t="inlineStr">
        <is>
          <t>27.3.2</t>
        </is>
      </c>
      <c r="G318" s="2" t="inlineStr">
        <is>
          <t>Top management ensures the Asset Management System requirements are integrated into business processes and that the Asset Management System achieves intended outcomes.</t>
        </is>
      </c>
      <c r="H318" s="25" t="n">
        <v>3</v>
      </c>
      <c r="I318" s="25">
        <f>H318/4</f>
        <v/>
      </c>
    </row>
    <row r="319" ht="60" customHeight="1" s="49">
      <c r="A319" s="10" t="inlineStr">
        <is>
          <t>Organisation and People Enablers</t>
        </is>
      </c>
      <c r="B319" s="3" t="n">
        <v>27</v>
      </c>
      <c r="C319" s="2" t="inlineStr">
        <is>
          <t>Asset Management Leadership</t>
        </is>
      </c>
      <c r="D319" s="4" t="n">
        <v>3</v>
      </c>
      <c r="E319" s="2" t="inlineStr">
        <is>
          <t>Level 3: Organisation is competent</t>
        </is>
      </c>
      <c r="F319" s="5" t="inlineStr">
        <is>
          <t>27.3.3</t>
        </is>
      </c>
      <c r="G319" s="2" t="inlineStr">
        <is>
          <t>Top management ensures resources for the Asset Management System are available and actively directs and supports people to contribute to effective Asset Management.</t>
        </is>
      </c>
      <c r="H319" s="25" t="n">
        <v>3</v>
      </c>
      <c r="I319" s="25">
        <f>H319/4</f>
        <v/>
      </c>
    </row>
    <row r="320" ht="30" customHeight="1" s="49">
      <c r="A320" s="10" t="inlineStr">
        <is>
          <t>Organisation and People Enablers</t>
        </is>
      </c>
      <c r="B320" s="3" t="n">
        <v>27</v>
      </c>
      <c r="C320" s="2" t="inlineStr">
        <is>
          <t>Asset Management Leadership</t>
        </is>
      </c>
      <c r="D320" s="4" t="n">
        <v>3</v>
      </c>
      <c r="E320" s="2" t="inlineStr">
        <is>
          <t>Level 3: Organisation is competent</t>
        </is>
      </c>
      <c r="F320" s="5" t="inlineStr">
        <is>
          <t>27.3.4</t>
        </is>
      </c>
      <c r="G320" s="2" t="inlineStr">
        <is>
          <t>Leaders support and influence staff to deliver the Asset Management Strategy and objectives of the organization.</t>
        </is>
      </c>
      <c r="H320" s="25" t="n">
        <v>3</v>
      </c>
      <c r="I320" s="25">
        <f>H320/4</f>
        <v/>
      </c>
    </row>
    <row r="321" ht="45" customHeight="1" s="49">
      <c r="A321" s="10" t="inlineStr">
        <is>
          <t>Organisation and People Enablers</t>
        </is>
      </c>
      <c r="B321" s="3" t="n">
        <v>27</v>
      </c>
      <c r="C321" s="2" t="inlineStr">
        <is>
          <t>Asset Management Leadership</t>
        </is>
      </c>
      <c r="D321" s="4" t="n">
        <v>3</v>
      </c>
      <c r="E321" s="2" t="inlineStr">
        <is>
          <t>Level 3: Organisation is competent</t>
        </is>
      </c>
      <c r="F321" s="5" t="inlineStr">
        <is>
          <t>27.3.5</t>
        </is>
      </c>
      <c r="G321" s="2" t="inlineStr">
        <is>
          <t>Leaders communicate the importance of asset management and Asset Management System requirements in a clear and concise manner.</t>
        </is>
      </c>
      <c r="H321" s="25" t="n">
        <v>2</v>
      </c>
      <c r="I321" s="25">
        <f>H321/4</f>
        <v/>
      </c>
    </row>
    <row r="322" ht="30" customHeight="1" s="49">
      <c r="A322" s="10" t="inlineStr">
        <is>
          <t>Organisation and People Enablers</t>
        </is>
      </c>
      <c r="B322" s="3" t="n">
        <v>27</v>
      </c>
      <c r="C322" s="2" t="inlineStr">
        <is>
          <t>Asset Management Leadership</t>
        </is>
      </c>
      <c r="D322" s="4" t="n">
        <v>3</v>
      </c>
      <c r="E322" s="2" t="inlineStr">
        <is>
          <t>Level 3: Organisation is competent</t>
        </is>
      </c>
      <c r="F322" s="5" t="inlineStr">
        <is>
          <t>27.3.6</t>
        </is>
      </c>
      <c r="G322" s="2" t="inlineStr">
        <is>
          <t>Top Management actively promotes cross-functional working and supports leadership in Asset Management.</t>
        </is>
      </c>
      <c r="H322" s="25" t="n">
        <v>2</v>
      </c>
      <c r="I322" s="25">
        <f>H322/4</f>
        <v/>
      </c>
    </row>
    <row r="323" ht="60" customHeight="1" s="49">
      <c r="A323" s="10" t="inlineStr">
        <is>
          <t>Organisation and People Enablers</t>
        </is>
      </c>
      <c r="B323" s="3" t="n">
        <v>27</v>
      </c>
      <c r="C323" s="2" t="inlineStr">
        <is>
          <t>Asset Management Leadership</t>
        </is>
      </c>
      <c r="D323" s="4" t="n">
        <v>3</v>
      </c>
      <c r="E323" s="2" t="inlineStr">
        <is>
          <t>Level 3: Organisation is competent</t>
        </is>
      </c>
      <c r="F323" s="5" t="inlineStr">
        <is>
          <t>27.3.7</t>
        </is>
      </c>
      <c r="G323" s="2" t="inlineStr">
        <is>
          <t>Leaders demonstrate, by their behaviour, commitment to values and principles of Asset Management set out in the Asset Management Policy, Objectives and Strategic Asset Management Plan.</t>
        </is>
      </c>
      <c r="H323" s="25" t="n">
        <v>2</v>
      </c>
      <c r="I323" s="25">
        <f>H323/4</f>
        <v/>
      </c>
    </row>
    <row r="324" ht="30" customHeight="1" s="49">
      <c r="A324" s="10" t="inlineStr">
        <is>
          <t>Organisation and People Enablers</t>
        </is>
      </c>
      <c r="B324" s="3" t="n">
        <v>27</v>
      </c>
      <c r="C324" s="2" t="inlineStr">
        <is>
          <t>Asset Management Leadership</t>
        </is>
      </c>
      <c r="D324" s="4" t="n">
        <v>3</v>
      </c>
      <c r="E324" s="2" t="inlineStr">
        <is>
          <t>Level 3: Organisation is competent</t>
        </is>
      </c>
      <c r="F324" s="5" t="inlineStr">
        <is>
          <t>27.3.8</t>
        </is>
      </c>
      <c r="G324" s="2" t="inlineStr">
        <is>
          <t>Top management ensures alignment and integration of asset risk into the organisational risk management system.</t>
        </is>
      </c>
      <c r="H324" s="25" t="n">
        <v>2</v>
      </c>
      <c r="I324" s="25">
        <f>H324/4</f>
        <v/>
      </c>
    </row>
    <row r="325" ht="30" customHeight="1" s="49">
      <c r="A325" s="10" t="inlineStr">
        <is>
          <t>Organisation and People Enablers</t>
        </is>
      </c>
      <c r="B325" s="3" t="n">
        <v>27</v>
      </c>
      <c r="C325" s="2" t="inlineStr">
        <is>
          <t>Asset Management Leadership</t>
        </is>
      </c>
      <c r="D325" s="4" t="n">
        <v>3</v>
      </c>
      <c r="E325" s="2" t="inlineStr">
        <is>
          <t>Level 3: Organisation is competent</t>
        </is>
      </c>
      <c r="F325" s="5" t="inlineStr">
        <is>
          <t>27.3.9</t>
        </is>
      </c>
      <c r="G325" s="2" t="inlineStr">
        <is>
          <t>Leaders promote continual improvement.</t>
        </is>
      </c>
      <c r="H325" s="25" t="n">
        <v>3</v>
      </c>
      <c r="I325" s="25">
        <f>H325/4</f>
        <v/>
      </c>
    </row>
    <row r="326" ht="30" customHeight="1" s="49">
      <c r="A326" s="10" t="inlineStr">
        <is>
          <t>Organisation and People Enablers</t>
        </is>
      </c>
      <c r="B326" s="3" t="n">
        <v>27</v>
      </c>
      <c r="C326" s="2" t="inlineStr">
        <is>
          <t>Asset Management Leadership</t>
        </is>
      </c>
      <c r="D326" s="4" t="n">
        <v>3</v>
      </c>
      <c r="E326" s="2" t="inlineStr">
        <is>
          <t>Level 3: Organisation is competent</t>
        </is>
      </c>
      <c r="F326" s="5" t="inlineStr">
        <is>
          <t>27.3.10</t>
        </is>
      </c>
      <c r="G326" s="2" t="inlineStr">
        <is>
          <t>Leaders are responsible for ensuring that Asset Management decisions are taken by the relevant role.</t>
        </is>
      </c>
      <c r="H326" s="25" t="n">
        <v>3</v>
      </c>
      <c r="I326" s="25">
        <f>H326/4</f>
        <v/>
      </c>
    </row>
    <row r="327" ht="30" customHeight="1" s="49">
      <c r="A327" s="10" t="inlineStr">
        <is>
          <t>Organisation and People Enablers</t>
        </is>
      </c>
      <c r="B327" s="3" t="n">
        <v>27</v>
      </c>
      <c r="C327" s="2" t="inlineStr">
        <is>
          <t>Asset Management Leadership</t>
        </is>
      </c>
      <c r="D327" s="4" t="n">
        <v>3</v>
      </c>
      <c r="E327" s="2" t="inlineStr">
        <is>
          <t>Level 3: Organisation is competent</t>
        </is>
      </c>
      <c r="F327" s="5" t="inlineStr">
        <is>
          <t>27.3.11</t>
        </is>
      </c>
      <c r="G327" s="2" t="inlineStr">
        <is>
          <t>Top management provides stakeholder confidence of the direction being taken and benefits that will be achieved.</t>
        </is>
      </c>
      <c r="H327" s="25" t="n">
        <v>3</v>
      </c>
      <c r="I327" s="25">
        <f>H327/4</f>
        <v/>
      </c>
    </row>
    <row r="328" ht="30" customHeight="1" s="49">
      <c r="A328" s="10" t="inlineStr">
        <is>
          <t>Organisation and People Enablers</t>
        </is>
      </c>
      <c r="B328" s="3" t="n">
        <v>27</v>
      </c>
      <c r="C328" s="2" t="inlineStr">
        <is>
          <t>Asset Management Leadership</t>
        </is>
      </c>
      <c r="D328" s="4" t="n">
        <v>3</v>
      </c>
      <c r="E328" s="2" t="inlineStr">
        <is>
          <t>Level 3: Organisation is competent</t>
        </is>
      </c>
      <c r="F328" s="5" t="inlineStr">
        <is>
          <t>27.3.12</t>
        </is>
      </c>
      <c r="G328" s="2" t="inlineStr">
        <is>
          <t>Top management and leaders endorse all key Asset Management System documentation.</t>
        </is>
      </c>
      <c r="H328" s="25" t="n">
        <v>3</v>
      </c>
      <c r="I328" s="25">
        <f>H328/4</f>
        <v/>
      </c>
    </row>
    <row r="329" ht="45" customHeight="1" s="49">
      <c r="A329" s="10" t="inlineStr">
        <is>
          <t>Organisation and People Enablers</t>
        </is>
      </c>
      <c r="B329" s="3" t="n">
        <v>27</v>
      </c>
      <c r="C329" s="2" t="inlineStr">
        <is>
          <t>Asset Management Leadership</t>
        </is>
      </c>
      <c r="D329" s="4" t="n">
        <v>3</v>
      </c>
      <c r="E329" s="2" t="inlineStr">
        <is>
          <t>Level 3: Organisation is competent</t>
        </is>
      </c>
      <c r="F329" s="5" t="inlineStr">
        <is>
          <t>27.3.13</t>
        </is>
      </c>
      <c r="G329" s="2" t="inlineStr">
        <is>
          <t>Top Management and leaders identify the interfaces between Asset Management activities and other organizational activities.</t>
        </is>
      </c>
      <c r="H329" s="25" t="n">
        <v>3</v>
      </c>
      <c r="I329" s="25">
        <f>H329/4</f>
        <v/>
      </c>
    </row>
    <row r="330" ht="30" customHeight="1" s="49">
      <c r="A330" s="10" t="inlineStr">
        <is>
          <t>Organisation and People Enablers</t>
        </is>
      </c>
      <c r="B330" s="3" t="n">
        <v>28</v>
      </c>
      <c r="C330" s="2" t="inlineStr">
        <is>
          <t>Organisational Structure</t>
        </is>
      </c>
      <c r="D330" s="4" t="n">
        <v>1</v>
      </c>
      <c r="E330" s="2" t="inlineStr">
        <is>
          <t>Level 1: Organisation is aware</t>
        </is>
      </c>
      <c r="F330" s="5" t="inlineStr">
        <is>
          <t>28.1.1</t>
        </is>
      </c>
      <c r="G330" s="2" t="inlineStr">
        <is>
          <t>The organisation has identified the need to address this subject, and there is evidence of intent to develop it.</t>
        </is>
      </c>
      <c r="H330" s="25" t="n">
        <v>1</v>
      </c>
      <c r="I330" s="21">
        <f>H330/2</f>
        <v/>
      </c>
    </row>
    <row r="331" ht="60" customHeight="1" s="49">
      <c r="A331" s="10" t="inlineStr">
        <is>
          <t>Organisation and People Enablers</t>
        </is>
      </c>
      <c r="B331" s="3" t="n">
        <v>28</v>
      </c>
      <c r="C331" s="2" t="inlineStr">
        <is>
          <t>Organisational Structure</t>
        </is>
      </c>
      <c r="D331" s="4" t="n">
        <v>1</v>
      </c>
      <c r="E331" s="2" t="inlineStr">
        <is>
          <t>Level 1: Organisation is aware</t>
        </is>
      </c>
      <c r="F331" s="5" t="inlineStr">
        <is>
          <t>28.1.2</t>
        </is>
      </c>
      <c r="G331" s="2" t="inlineStr">
        <is>
          <t>Processes are poorly controlled and reactive. Performance is unpredictable. Proposals may be under development and some basic requirements may be in place.</t>
        </is>
      </c>
      <c r="H331" s="25" t="n">
        <v>1</v>
      </c>
      <c r="I331" s="21">
        <f>H331/2</f>
        <v/>
      </c>
    </row>
    <row r="332" ht="60" customHeight="1" s="49">
      <c r="A332" s="10" t="inlineStr">
        <is>
          <t>Organisation and People Enablers</t>
        </is>
      </c>
      <c r="B332" s="3" t="n">
        <v>28</v>
      </c>
      <c r="C332" s="2" t="inlineStr">
        <is>
          <t>Organisational Structure</t>
        </is>
      </c>
      <c r="D332" s="4" t="n">
        <v>2</v>
      </c>
      <c r="E332" s="2" t="inlineStr">
        <is>
          <t>Level 2: Organisation is developing</t>
        </is>
      </c>
      <c r="F332" s="5" t="inlineStr">
        <is>
          <t>28.2.1</t>
        </is>
      </c>
      <c r="G332" s="2" t="inlineStr">
        <is>
          <t>The organisation has identified the means of systematically and consistently achieving competency in this subject, and can demonstrate that these are being progressed with credible and resourced plans.</t>
        </is>
      </c>
      <c r="H332" s="25" t="n">
        <v>1</v>
      </c>
      <c r="I332" s="21">
        <f>H332/2</f>
        <v/>
      </c>
    </row>
    <row r="333" ht="90" customHeight="1" s="49">
      <c r="A333" s="10" t="inlineStr">
        <is>
          <t>Organisation and People Enablers</t>
        </is>
      </c>
      <c r="B333" s="3" t="n">
        <v>28</v>
      </c>
      <c r="C333" s="2" t="inlineStr">
        <is>
          <t>Organisational Structure</t>
        </is>
      </c>
      <c r="D333" s="4" t="n">
        <v>2</v>
      </c>
      <c r="E333" s="2" t="inlineStr">
        <is>
          <t>Level 2: Organisation is developing</t>
        </is>
      </c>
      <c r="F333" s="5" t="inlineStr">
        <is>
          <t>28.2.2</t>
        </is>
      </c>
      <c r="G333"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333" s="25" t="n">
        <v>1</v>
      </c>
      <c r="I333" s="21">
        <f>H333/2</f>
        <v/>
      </c>
    </row>
    <row r="334" ht="75" customHeight="1" s="49">
      <c r="A334" s="10" t="inlineStr">
        <is>
          <t>Organisation and People Enablers</t>
        </is>
      </c>
      <c r="B334" s="3" t="n">
        <v>28</v>
      </c>
      <c r="C334" s="2" t="inlineStr">
        <is>
          <t>Organisational Structure</t>
        </is>
      </c>
      <c r="D334" s="4" t="n">
        <v>3</v>
      </c>
      <c r="E334" s="2" t="inlineStr">
        <is>
          <t>Level 3: Organisation is competent</t>
        </is>
      </c>
      <c r="F334" s="5" t="inlineStr">
        <is>
          <t>28.3.1</t>
        </is>
      </c>
      <c r="G334" s="2" t="inlineStr">
        <is>
          <t>The organisation clearly understands its purpose and gives consideration to multiple factors (e.g. sector, product, service, location, scale, customers and stakeholders) and whether assets and Asset Management are central to its purpose or enablers.</t>
        </is>
      </c>
      <c r="H334" s="25" t="n">
        <v>3</v>
      </c>
      <c r="I334" s="25">
        <f>H334/4</f>
        <v/>
      </c>
    </row>
    <row r="335" ht="75" customHeight="1" s="49">
      <c r="A335" s="10" t="inlineStr">
        <is>
          <t>Organisation and People Enablers</t>
        </is>
      </c>
      <c r="B335" s="3" t="n">
        <v>28</v>
      </c>
      <c r="C335" s="2" t="inlineStr">
        <is>
          <t>Organisational Structure</t>
        </is>
      </c>
      <c r="D335" s="4" t="n">
        <v>3</v>
      </c>
      <c r="E335" s="2" t="inlineStr">
        <is>
          <t>Level 3: Organisation is competent</t>
        </is>
      </c>
      <c r="F335" s="5" t="inlineStr">
        <is>
          <t>28.3.2</t>
        </is>
      </c>
      <c r="G335" s="2" t="inlineStr">
        <is>
          <t>The organisation considers both external and internal factors when designing an appropriate structure (e.g. social, cultural, political, legal, regulatory, financial, technological, economic, environmental, internal governance, capability, policies, strategies, objectives etc.)</t>
        </is>
      </c>
      <c r="H335" s="25" t="n">
        <v>3</v>
      </c>
      <c r="I335" s="25">
        <f>H335/4</f>
        <v/>
      </c>
    </row>
    <row r="336" ht="45" customHeight="1" s="49">
      <c r="A336" s="10" t="inlineStr">
        <is>
          <t>Organisation and People Enablers</t>
        </is>
      </c>
      <c r="B336" s="3" t="n">
        <v>28</v>
      </c>
      <c r="C336" s="2" t="inlineStr">
        <is>
          <t>Organisational Structure</t>
        </is>
      </c>
      <c r="D336" s="4" t="n">
        <v>3</v>
      </c>
      <c r="E336" s="2" t="inlineStr">
        <is>
          <t>Level 3: Organisation is competent</t>
        </is>
      </c>
      <c r="F336" s="5" t="inlineStr">
        <is>
          <t>28.3.3</t>
        </is>
      </c>
      <c r="G336" s="2" t="inlineStr">
        <is>
          <t>The organisation designs and implements an appropriate organizational structure that clearly and unambiguously identifies roles, authorities and responsibilities.</t>
        </is>
      </c>
      <c r="H336" s="25" t="n">
        <v>2</v>
      </c>
      <c r="I336" s="25">
        <f>H336/4</f>
        <v/>
      </c>
    </row>
    <row r="337" ht="30" customHeight="1" s="49">
      <c r="A337" s="10" t="inlineStr">
        <is>
          <t>Organisation and People Enablers</t>
        </is>
      </c>
      <c r="B337" s="3" t="n">
        <v>28</v>
      </c>
      <c r="C337" s="2" t="inlineStr">
        <is>
          <t>Organisational Structure</t>
        </is>
      </c>
      <c r="D337" s="4" t="n">
        <v>3</v>
      </c>
      <c r="E337" s="2" t="inlineStr">
        <is>
          <t>Level 3: Organisation is competent</t>
        </is>
      </c>
      <c r="F337" s="5" t="inlineStr">
        <is>
          <t>28.3.4</t>
        </is>
      </c>
      <c r="G337" s="2" t="inlineStr">
        <is>
          <t>Roles and responsibilities are sufficiently understood, communicated, maintained and updated as required.</t>
        </is>
      </c>
      <c r="H337" s="25" t="n">
        <v>3</v>
      </c>
      <c r="I337" s="25">
        <f>H337/4</f>
        <v/>
      </c>
    </row>
    <row r="338" ht="75" customHeight="1" s="49">
      <c r="A338" s="10" t="inlineStr">
        <is>
          <t>Organisation and People Enablers</t>
        </is>
      </c>
      <c r="B338" s="3" t="n">
        <v>28</v>
      </c>
      <c r="C338" s="2" t="inlineStr">
        <is>
          <t>Organisational Structure</t>
        </is>
      </c>
      <c r="D338" s="4" t="n">
        <v>3</v>
      </c>
      <c r="E338" s="2" t="inlineStr">
        <is>
          <t>Level 3: Organisation is competent</t>
        </is>
      </c>
      <c r="F338" s="5" t="inlineStr">
        <is>
          <t>28.3.5</t>
        </is>
      </c>
      <c r="G338" s="2" t="inlineStr">
        <is>
          <t>Top management assigns responsibility and authority for ensuring the adequacy, ongoing suitability and effectiveness of the Asset Management System and ensuring that the Asset Management System supports delivery of the Strategic Asset Management Plan.</t>
        </is>
      </c>
      <c r="H338" s="25" t="n">
        <v>3</v>
      </c>
      <c r="I338" s="25">
        <f>H338/4</f>
        <v/>
      </c>
    </row>
    <row r="339" ht="45" customHeight="1" s="49">
      <c r="A339" s="10" t="inlineStr">
        <is>
          <t>Organisation and People Enablers</t>
        </is>
      </c>
      <c r="B339" s="3" t="n">
        <v>28</v>
      </c>
      <c r="C339" s="2" t="inlineStr">
        <is>
          <t>Organisational Structure</t>
        </is>
      </c>
      <c r="D339" s="4" t="n">
        <v>3</v>
      </c>
      <c r="E339" s="2" t="inlineStr">
        <is>
          <t>Level 3: Organisation is competent</t>
        </is>
      </c>
      <c r="F339" s="5" t="inlineStr">
        <is>
          <t>28.3.6</t>
        </is>
      </c>
      <c r="G339" s="2" t="inlineStr">
        <is>
          <t>Top management assigns responsibility and authority for the establishment and update of the Strategic Asset Management Plan, AM Objectives and AM Plans.</t>
        </is>
      </c>
      <c r="H339" s="25" t="n">
        <v>2</v>
      </c>
      <c r="I339" s="25">
        <f>H339/4</f>
        <v/>
      </c>
    </row>
    <row r="340" ht="60" customHeight="1" s="49">
      <c r="A340" s="10" t="inlineStr">
        <is>
          <t>Organisation and People Enablers</t>
        </is>
      </c>
      <c r="B340" s="3" t="n">
        <v>28</v>
      </c>
      <c r="C340" s="2" t="inlineStr">
        <is>
          <t>Organisational Structure</t>
        </is>
      </c>
      <c r="D340" s="4" t="n">
        <v>3</v>
      </c>
      <c r="E340" s="2" t="inlineStr">
        <is>
          <t>Level 3: Organisation is competent</t>
        </is>
      </c>
      <c r="F340" s="5" t="inlineStr">
        <is>
          <t>28.3.7</t>
        </is>
      </c>
      <c r="G340" s="2" t="inlineStr">
        <is>
          <t>Decision-making processes are clearly defined across the cross-functional organisational structure and management is best placed to be a leader in taking key performance and reliability decisions.</t>
        </is>
      </c>
      <c r="H340" s="25" t="n">
        <v>2</v>
      </c>
      <c r="I340" s="25">
        <f>H340/4</f>
        <v/>
      </c>
    </row>
    <row r="341" ht="75" customFormat="1" customHeight="1" s="1">
      <c r="A341" s="10" t="inlineStr">
        <is>
          <t>Organisation and People Enablers</t>
        </is>
      </c>
      <c r="B341" s="3" t="n">
        <v>28</v>
      </c>
      <c r="C341" s="2" t="inlineStr">
        <is>
          <t>Organisational Structure</t>
        </is>
      </c>
      <c r="D341" s="4" t="n">
        <v>3</v>
      </c>
      <c r="E341" s="2" t="inlineStr">
        <is>
          <t>Level 3: Organisation is competent</t>
        </is>
      </c>
      <c r="F341" s="5" t="inlineStr">
        <is>
          <t>28.3.8</t>
        </is>
      </c>
      <c r="G341" s="2" t="inlineStr">
        <is>
          <t>The organisational structure is resourced consistent with its roles, responsibilities and workload to enable effective performance of the organization and delivery of Asset Management Objectives, statutory and stakeholder requirements.</t>
        </is>
      </c>
      <c r="H341" s="25" t="n">
        <v>3</v>
      </c>
      <c r="I341" s="25">
        <f>H341/4</f>
        <v/>
      </c>
      <c r="L341" s="9" t="n"/>
      <c r="M341" s="48" t="n"/>
    </row>
    <row r="342" ht="30" customHeight="1" s="49">
      <c r="A342" s="10" t="inlineStr">
        <is>
          <t>Organisation and People Enablers</t>
        </is>
      </c>
      <c r="B342" s="3" t="n">
        <v>28</v>
      </c>
      <c r="C342" s="2" t="inlineStr">
        <is>
          <t>Organisational Structure</t>
        </is>
      </c>
      <c r="D342" s="4" t="n">
        <v>3</v>
      </c>
      <c r="E342" s="2" t="inlineStr">
        <is>
          <t>Level 3: Organisation is competent</t>
        </is>
      </c>
      <c r="F342" s="5" t="inlineStr">
        <is>
          <t>28.3.9</t>
        </is>
      </c>
      <c r="G342" s="2" t="inlineStr">
        <is>
          <t>Competency requirements and training are aligned and consistent with the organisational structure.</t>
        </is>
      </c>
      <c r="H342" s="25" t="n">
        <v>3</v>
      </c>
      <c r="I342" s="25">
        <f>H342/4</f>
        <v/>
      </c>
    </row>
    <row r="343" ht="30" customHeight="1" s="49">
      <c r="A343" s="10" t="inlineStr">
        <is>
          <t>Organisation and People Enablers</t>
        </is>
      </c>
      <c r="B343" s="3" t="n">
        <v>28</v>
      </c>
      <c r="C343" s="2" t="inlineStr">
        <is>
          <t>Organisational Structure</t>
        </is>
      </c>
      <c r="D343" s="4" t="n">
        <v>3</v>
      </c>
      <c r="E343" s="2" t="inlineStr">
        <is>
          <t>Level 3: Organisation is competent</t>
        </is>
      </c>
      <c r="F343" s="5" t="inlineStr">
        <is>
          <t>28.3.10</t>
        </is>
      </c>
      <c r="G343" s="2" t="inlineStr">
        <is>
          <t>Individuals challenge the way of working to continuously improve the Asset Management System.</t>
        </is>
      </c>
      <c r="H343" s="25" t="n">
        <v>3</v>
      </c>
      <c r="I343" s="25">
        <f>H343/4</f>
        <v/>
      </c>
    </row>
    <row r="344" ht="45" customHeight="1" s="49">
      <c r="A344" s="10" t="inlineStr">
        <is>
          <t>Organisation and People Enablers</t>
        </is>
      </c>
      <c r="B344" s="3" t="n">
        <v>28</v>
      </c>
      <c r="C344" s="2" t="inlineStr">
        <is>
          <t>Organisational Structure</t>
        </is>
      </c>
      <c r="D344" s="4" t="n">
        <v>3</v>
      </c>
      <c r="E344" s="2" t="inlineStr">
        <is>
          <t>Level 3: Organisation is competent</t>
        </is>
      </c>
      <c r="F344" s="5" t="inlineStr">
        <is>
          <t>28.3.11</t>
        </is>
      </c>
      <c r="G344" s="2" t="inlineStr">
        <is>
          <t>Top management assigns the responsibility and authority for reporting the performance of the Asset Management System back up to top management.</t>
        </is>
      </c>
      <c r="H344" s="25" t="n">
        <v>3</v>
      </c>
      <c r="I344" s="25">
        <f>H344/4</f>
        <v/>
      </c>
    </row>
    <row r="345" ht="30" customHeight="1" s="49">
      <c r="A345" s="10" t="inlineStr">
        <is>
          <t>Organisation and People Enablers</t>
        </is>
      </c>
      <c r="B345" s="3" t="n">
        <v>29</v>
      </c>
      <c r="C345" s="2" t="inlineStr">
        <is>
          <t>Organisational Culture</t>
        </is>
      </c>
      <c r="D345" s="4" t="n">
        <v>1</v>
      </c>
      <c r="E345" s="2" t="inlineStr">
        <is>
          <t>Level 1: Organisation is aware</t>
        </is>
      </c>
      <c r="F345" s="5" t="inlineStr">
        <is>
          <t>29.1.1</t>
        </is>
      </c>
      <c r="G345" s="2" t="inlineStr">
        <is>
          <t>The organisation has identified the need to address this subject, and there is evidence of intent to develop it.</t>
        </is>
      </c>
      <c r="H345" s="25" t="n">
        <v>1</v>
      </c>
      <c r="I345" s="21">
        <f>H345/2</f>
        <v/>
      </c>
    </row>
    <row r="346" ht="60" customHeight="1" s="49">
      <c r="A346" s="10" t="inlineStr">
        <is>
          <t>Organisation and People Enablers</t>
        </is>
      </c>
      <c r="B346" s="3" t="n">
        <v>29</v>
      </c>
      <c r="C346" s="2" t="inlineStr">
        <is>
          <t>Organisational Culture</t>
        </is>
      </c>
      <c r="D346" s="4" t="n">
        <v>1</v>
      </c>
      <c r="E346" s="2" t="inlineStr">
        <is>
          <t>Level 1: Organisation is aware</t>
        </is>
      </c>
      <c r="F346" s="5" t="inlineStr">
        <is>
          <t>29.1.2</t>
        </is>
      </c>
      <c r="G346" s="2" t="inlineStr">
        <is>
          <t>Processes are poorly controlled and reactive. Performance is unpredictable. Proposals may be under development and some basic requirements may be in place.</t>
        </is>
      </c>
      <c r="H346" s="25" t="n">
        <v>1</v>
      </c>
      <c r="I346" s="21">
        <f>H346/2</f>
        <v/>
      </c>
    </row>
    <row r="347" ht="60" customHeight="1" s="49">
      <c r="A347" s="10" t="inlineStr">
        <is>
          <t>Organisation and People Enablers</t>
        </is>
      </c>
      <c r="B347" s="3" t="n">
        <v>29</v>
      </c>
      <c r="C347" s="2" t="inlineStr">
        <is>
          <t>Organisational Culture</t>
        </is>
      </c>
      <c r="D347" s="4" t="n">
        <v>2</v>
      </c>
      <c r="E347" s="2" t="inlineStr">
        <is>
          <t>Level 2: Organisation is developing</t>
        </is>
      </c>
      <c r="F347" s="5" t="inlineStr">
        <is>
          <t>29.2.1</t>
        </is>
      </c>
      <c r="G347" s="2" t="inlineStr">
        <is>
          <t>The organisation has identified the means of systematically and consistently achieving competency in this subject, and can demonstrate that these are being progressed with credible and resourced plans.</t>
        </is>
      </c>
      <c r="H347" s="25" t="n">
        <v>1</v>
      </c>
      <c r="I347" s="21">
        <f>H347/2</f>
        <v/>
      </c>
    </row>
    <row r="348" ht="90" customHeight="1" s="49">
      <c r="A348" s="10" t="inlineStr">
        <is>
          <t>Organisation and People Enablers</t>
        </is>
      </c>
      <c r="B348" s="3" t="n">
        <v>29</v>
      </c>
      <c r="C348" s="2" t="inlineStr">
        <is>
          <t>Organisational Culture</t>
        </is>
      </c>
      <c r="D348" s="4" t="n">
        <v>2</v>
      </c>
      <c r="E348" s="2" t="inlineStr">
        <is>
          <t>Level 2: Organisation is developing</t>
        </is>
      </c>
      <c r="F348" s="5" t="inlineStr">
        <is>
          <t>29.2.2</t>
        </is>
      </c>
      <c r="G348"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348" s="25" t="n">
        <v>1</v>
      </c>
      <c r="I348" s="21">
        <f>H348/2</f>
        <v/>
      </c>
      <c r="N348" s="1" t="n"/>
      <c r="O348" s="1" t="n"/>
      <c r="P348" s="1" t="n"/>
      <c r="Q348" s="1" t="n"/>
      <c r="R348" s="1" t="n"/>
      <c r="S348" s="1" t="n"/>
      <c r="T348" s="1" t="n"/>
    </row>
    <row r="349" ht="45" customHeight="1" s="49">
      <c r="A349" s="10" t="inlineStr">
        <is>
          <t>Organisation and People Enablers</t>
        </is>
      </c>
      <c r="B349" s="3" t="n">
        <v>29</v>
      </c>
      <c r="C349" s="2" t="inlineStr">
        <is>
          <t>Organisational Culture</t>
        </is>
      </c>
      <c r="D349" s="4" t="n">
        <v>3</v>
      </c>
      <c r="E349" s="2" t="inlineStr">
        <is>
          <t>Level 3: Organisation is competent</t>
        </is>
      </c>
      <c r="F349" s="5" t="inlineStr">
        <is>
          <t>29.3.1</t>
        </is>
      </c>
      <c r="G349" s="2" t="inlineStr">
        <is>
          <t>The organisation identifies internal and external issues relevant to its purpose and considers these in designing its Asset Management System.</t>
        </is>
      </c>
      <c r="H349" s="25" t="n">
        <v>4</v>
      </c>
      <c r="I349" s="25">
        <f>H349/4</f>
        <v/>
      </c>
    </row>
    <row r="350" ht="45" customHeight="1" s="49">
      <c r="A350" s="10" t="inlineStr">
        <is>
          <t>Organisation and People Enablers</t>
        </is>
      </c>
      <c r="B350" s="3" t="n">
        <v>29</v>
      </c>
      <c r="C350" s="2" t="inlineStr">
        <is>
          <t>Organisational Culture</t>
        </is>
      </c>
      <c r="D350" s="4" t="n">
        <v>3</v>
      </c>
      <c r="E350" s="2" t="inlineStr">
        <is>
          <t>Level 3: Organisation is competent</t>
        </is>
      </c>
      <c r="F350" s="5" t="inlineStr">
        <is>
          <t>29.3.2</t>
        </is>
      </c>
      <c r="G350" s="2" t="inlineStr">
        <is>
          <t>Every individual in the organisation perceives Asset Management as a good investment with positive long term benefits.</t>
        </is>
      </c>
      <c r="H350" s="25" t="n">
        <v>3</v>
      </c>
      <c r="I350" s="25">
        <f>H350/4</f>
        <v/>
      </c>
    </row>
    <row r="351" ht="30" customHeight="1" s="49">
      <c r="A351" s="10" t="inlineStr">
        <is>
          <t>Organisation and People Enablers</t>
        </is>
      </c>
      <c r="B351" s="3" t="n">
        <v>29</v>
      </c>
      <c r="C351" s="2" t="inlineStr">
        <is>
          <t>Organisational Culture</t>
        </is>
      </c>
      <c r="D351" s="4" t="n">
        <v>3</v>
      </c>
      <c r="E351" s="2" t="inlineStr">
        <is>
          <t>Level 3: Organisation is competent</t>
        </is>
      </c>
      <c r="F351" s="5" t="inlineStr">
        <is>
          <t>29.3.3</t>
        </is>
      </c>
      <c r="G351" s="2" t="inlineStr">
        <is>
          <t>There is consistent self-discipline at all levels in the organisation as an observable habit.</t>
        </is>
      </c>
      <c r="H351" s="25" t="n">
        <v>3</v>
      </c>
      <c r="I351" s="25">
        <f>H351/4</f>
        <v/>
      </c>
    </row>
    <row r="352" ht="60" customHeight="1" s="49">
      <c r="A352" s="10" t="inlineStr">
        <is>
          <t>Organisation and People Enablers</t>
        </is>
      </c>
      <c r="B352" s="3" t="n">
        <v>29</v>
      </c>
      <c r="C352" s="2" t="inlineStr">
        <is>
          <t>Organisational Culture</t>
        </is>
      </c>
      <c r="D352" s="4" t="n">
        <v>3</v>
      </c>
      <c r="E352" s="2" t="inlineStr">
        <is>
          <t>Level 3: Organisation is competent</t>
        </is>
      </c>
      <c r="F352" s="5" t="inlineStr">
        <is>
          <t>29.3.4</t>
        </is>
      </c>
      <c r="G352" s="2" t="inlineStr">
        <is>
          <t>Top management proactively shapes organisational culture to ensure observed behaviours align with organisational values, the Asset Management Policy, and achievement of Asset Management Objectives.</t>
        </is>
      </c>
      <c r="H352" s="25" t="n">
        <v>4</v>
      </c>
      <c r="I352" s="25">
        <f>H352/4</f>
        <v/>
      </c>
    </row>
    <row r="353" ht="45" customHeight="1" s="49">
      <c r="A353" s="10" t="inlineStr">
        <is>
          <t>Organisation and People Enablers</t>
        </is>
      </c>
      <c r="B353" s="3" t="n">
        <v>29</v>
      </c>
      <c r="C353" s="2" t="inlineStr">
        <is>
          <t>Organisational Culture</t>
        </is>
      </c>
      <c r="D353" s="4" t="n">
        <v>3</v>
      </c>
      <c r="E353" s="2" t="inlineStr">
        <is>
          <t>Level 3: Organisation is competent</t>
        </is>
      </c>
      <c r="F353" s="5" t="inlineStr">
        <is>
          <t>29.3.5</t>
        </is>
      </c>
      <c r="G353" s="2" t="inlineStr">
        <is>
          <t>The organisation ensures roles and responsibilities are assigned and conducive to collaborative and cross-functional Asset Management thinking.</t>
        </is>
      </c>
      <c r="H353" s="25" t="n">
        <v>4</v>
      </c>
      <c r="I353" s="25">
        <f>H353/4</f>
        <v/>
      </c>
    </row>
    <row r="354" ht="90" customHeight="1" s="49">
      <c r="A354" s="10" t="inlineStr">
        <is>
          <t>Organisation and People Enablers</t>
        </is>
      </c>
      <c r="B354" s="3" t="n">
        <v>29</v>
      </c>
      <c r="C354" s="2" t="inlineStr">
        <is>
          <t>Organisational Culture</t>
        </is>
      </c>
      <c r="D354" s="4" t="n">
        <v>3</v>
      </c>
      <c r="E354" s="2" t="inlineStr">
        <is>
          <t>Level 3: Organisation is competent</t>
        </is>
      </c>
      <c r="F354" s="5" t="inlineStr">
        <is>
          <t>29.3.6</t>
        </is>
      </c>
      <c r="G354" s="2" t="inlineStr">
        <is>
          <t>The organisation has an embedded culture of risk management and all persons working under the organization’s control are trained and made aware of the activities they are responsible for, the associated risks and required controls, and opportunities are systematically captured and where appropriate progressed.</t>
        </is>
      </c>
      <c r="H354" s="25" t="n">
        <v>3</v>
      </c>
      <c r="I354" s="25">
        <f>H354/4</f>
        <v/>
      </c>
    </row>
    <row r="355" ht="30" customHeight="1" s="49">
      <c r="A355" s="10" t="inlineStr">
        <is>
          <t>Organisation and People Enablers</t>
        </is>
      </c>
      <c r="B355" s="3" t="n">
        <v>29</v>
      </c>
      <c r="C355" s="2" t="inlineStr">
        <is>
          <t>Organisational Culture</t>
        </is>
      </c>
      <c r="D355" s="4" t="n">
        <v>3</v>
      </c>
      <c r="E355" s="2" t="inlineStr">
        <is>
          <t>Level 3: Organisation is competent</t>
        </is>
      </c>
      <c r="F355" s="5" t="inlineStr">
        <is>
          <t>29.3.7</t>
        </is>
      </c>
      <c r="G355" s="2" t="inlineStr">
        <is>
          <t>The organisation considers and plans for the long term and values processes as well as outputs.</t>
        </is>
      </c>
      <c r="H355" s="25" t="n">
        <v>4</v>
      </c>
      <c r="I355" s="25">
        <f>H355/4</f>
        <v/>
      </c>
    </row>
    <row r="356" ht="45" customHeight="1" s="49">
      <c r="A356" s="10" t="inlineStr">
        <is>
          <t>Organisation and People Enablers</t>
        </is>
      </c>
      <c r="B356" s="3" t="n">
        <v>29</v>
      </c>
      <c r="C356" s="2" t="inlineStr">
        <is>
          <t>Organisational Culture</t>
        </is>
      </c>
      <c r="D356" s="4" t="n">
        <v>3</v>
      </c>
      <c r="E356" s="2" t="inlineStr">
        <is>
          <t>Level 3: Organisation is competent</t>
        </is>
      </c>
      <c r="F356" s="5" t="inlineStr">
        <is>
          <t>29.3.8</t>
        </is>
      </c>
      <c r="G356" s="2" t="inlineStr">
        <is>
          <t>Top management promotes collaborative and participative consultation to understand and address the cultural challenges that the organisation faces.</t>
        </is>
      </c>
      <c r="H356" s="25" t="n">
        <v>4</v>
      </c>
      <c r="I356" s="25">
        <f>H356/4</f>
        <v/>
      </c>
    </row>
    <row r="357" ht="45" customFormat="1" customHeight="1" s="1">
      <c r="A357" s="10" t="inlineStr">
        <is>
          <t>Organisation and People Enablers</t>
        </is>
      </c>
      <c r="B357" s="3" t="n">
        <v>29</v>
      </c>
      <c r="C357" s="2" t="inlineStr">
        <is>
          <t>Organisational Culture</t>
        </is>
      </c>
      <c r="D357" s="4" t="n">
        <v>3</v>
      </c>
      <c r="E357" s="2" t="inlineStr">
        <is>
          <t>Level 3: Organisation is competent</t>
        </is>
      </c>
      <c r="F357" s="5" t="inlineStr">
        <is>
          <t>29.3.9</t>
        </is>
      </c>
      <c r="G357" s="2" t="inlineStr">
        <is>
          <t>A clear chain of command and communication processes exist in the organisation and everybody understands how to escalate issues.</t>
        </is>
      </c>
      <c r="H357" s="25" t="n">
        <v>4</v>
      </c>
      <c r="I357" s="25">
        <f>H357/4</f>
        <v/>
      </c>
      <c r="L357" s="9" t="n"/>
      <c r="M357" s="48" t="n"/>
    </row>
    <row r="358" ht="45" customHeight="1" s="49">
      <c r="A358" s="10" t="inlineStr">
        <is>
          <t>Organisation and People Enablers</t>
        </is>
      </c>
      <c r="B358" s="3" t="n">
        <v>29</v>
      </c>
      <c r="C358" s="2" t="inlineStr">
        <is>
          <t>Organisational Culture</t>
        </is>
      </c>
      <c r="D358" s="4" t="n">
        <v>3</v>
      </c>
      <c r="E358" s="2" t="inlineStr">
        <is>
          <t>Level 3: Organisation is competent</t>
        </is>
      </c>
      <c r="F358" s="5" t="inlineStr">
        <is>
          <t>29.3.10</t>
        </is>
      </c>
      <c r="G358" s="2" t="inlineStr">
        <is>
          <t>The organisation identifies and determines the aspects of culture that need to change and the pathway between current and desired culture.</t>
        </is>
      </c>
      <c r="H358" s="25" t="n">
        <v>4</v>
      </c>
      <c r="I358" s="25">
        <f>H358/4</f>
        <v/>
      </c>
    </row>
    <row r="359" ht="75" customHeight="1" s="49">
      <c r="A359" s="10" t="inlineStr">
        <is>
          <t>Organisation and People Enablers</t>
        </is>
      </c>
      <c r="B359" s="3" t="n">
        <v>29</v>
      </c>
      <c r="C359" s="2" t="inlineStr">
        <is>
          <t>Organisational Culture</t>
        </is>
      </c>
      <c r="D359" s="4" t="n">
        <v>3</v>
      </c>
      <c r="E359" s="2" t="inlineStr">
        <is>
          <t>Level 3: Organisation is competent</t>
        </is>
      </c>
      <c r="F359" s="5" t="inlineStr">
        <is>
          <t>29.3.11</t>
        </is>
      </c>
      <c r="G359" s="2" t="inlineStr">
        <is>
          <t>The organisation actively identifies barriers and constraints for culture change and proactively plans to remove or mitigate. The organization establishes effective processes for culture change and identifies the mechanisms of change that are most effective.</t>
        </is>
      </c>
      <c r="H359" s="25" t="n">
        <v>4</v>
      </c>
      <c r="I359" s="25">
        <f>H359/4</f>
        <v/>
      </c>
    </row>
    <row r="360" ht="45" customHeight="1" s="49">
      <c r="A360" s="10" t="inlineStr">
        <is>
          <t>Organisation and People Enablers</t>
        </is>
      </c>
      <c r="B360" s="3" t="n">
        <v>29</v>
      </c>
      <c r="C360" s="2" t="inlineStr">
        <is>
          <t>Organisational Culture</t>
        </is>
      </c>
      <c r="D360" s="4" t="n">
        <v>3</v>
      </c>
      <c r="E360" s="2" t="inlineStr">
        <is>
          <t>Level 3: Organisation is competent</t>
        </is>
      </c>
      <c r="F360" s="5" t="inlineStr">
        <is>
          <t>29.3.12</t>
        </is>
      </c>
      <c r="G360" s="2" t="inlineStr">
        <is>
          <t>The organisation is a ‘learning organization’ with consistency in understanding, behaviour and good practice.</t>
        </is>
      </c>
      <c r="H360" s="25" t="n">
        <v>4</v>
      </c>
      <c r="I360" s="25">
        <f>H360/4</f>
        <v/>
      </c>
    </row>
    <row r="361" ht="30" customHeight="1" s="49">
      <c r="A361" s="10" t="inlineStr">
        <is>
          <t>Organisation and People Enablers</t>
        </is>
      </c>
      <c r="B361" s="3" t="n">
        <v>30</v>
      </c>
      <c r="C361" s="2" t="inlineStr">
        <is>
          <t>Competence Management</t>
        </is>
      </c>
      <c r="D361" s="4" t="n">
        <v>1</v>
      </c>
      <c r="E361" s="2" t="inlineStr">
        <is>
          <t>Level 1: Organisation is aware</t>
        </is>
      </c>
      <c r="F361" s="5" t="inlineStr">
        <is>
          <t>30.1.1</t>
        </is>
      </c>
      <c r="G361" s="2" t="inlineStr">
        <is>
          <t>The organisation has identified the need to address this subject, and there is evidence of intent to develop it.</t>
        </is>
      </c>
      <c r="H361" s="25" t="n">
        <v>1</v>
      </c>
      <c r="I361" s="21">
        <f>H361/2</f>
        <v/>
      </c>
    </row>
    <row r="362" ht="60" customHeight="1" s="49">
      <c r="A362" s="10" t="inlineStr">
        <is>
          <t>Organisation and People Enablers</t>
        </is>
      </c>
      <c r="B362" s="3" t="n">
        <v>30</v>
      </c>
      <c r="C362" s="2" t="inlineStr">
        <is>
          <t>Competence Management</t>
        </is>
      </c>
      <c r="D362" s="4" t="n">
        <v>1</v>
      </c>
      <c r="E362" s="2" t="inlineStr">
        <is>
          <t>Level 1: Organisation is aware</t>
        </is>
      </c>
      <c r="F362" s="5" t="inlineStr">
        <is>
          <t>30.1.2</t>
        </is>
      </c>
      <c r="G362" s="2" t="inlineStr">
        <is>
          <t>Processes are poorly controlled and reactive. Performance is unpredictable. Proposals may be under development and some basic requirements may be in place.</t>
        </is>
      </c>
      <c r="H362" s="25" t="n">
        <v>1</v>
      </c>
      <c r="I362" s="21">
        <f>H362/2</f>
        <v/>
      </c>
    </row>
    <row r="363" ht="60" customHeight="1" s="49">
      <c r="A363" s="10" t="inlineStr">
        <is>
          <t>Organisation and People Enablers</t>
        </is>
      </c>
      <c r="B363" s="3" t="n">
        <v>30</v>
      </c>
      <c r="C363" s="2" t="inlineStr">
        <is>
          <t>Competence Management</t>
        </is>
      </c>
      <c r="D363" s="4" t="n">
        <v>2</v>
      </c>
      <c r="E363" s="2" t="inlineStr">
        <is>
          <t>Level 2: Organisation is developing</t>
        </is>
      </c>
      <c r="F363" s="5" t="inlineStr">
        <is>
          <t>30.2.1</t>
        </is>
      </c>
      <c r="G363" s="2" t="inlineStr">
        <is>
          <t>The organisation has identified the means of systematically and consistently achieving competency in this subject, and can demonstrate that these are being progressed with credible and resourced plans.</t>
        </is>
      </c>
      <c r="H363" s="25" t="n">
        <v>1</v>
      </c>
      <c r="I363" s="21">
        <f>H363/2</f>
        <v/>
      </c>
    </row>
    <row r="364" ht="90" customHeight="1" s="49">
      <c r="A364" s="10" t="inlineStr">
        <is>
          <t>Organisation and People Enablers</t>
        </is>
      </c>
      <c r="B364" s="3" t="n">
        <v>30</v>
      </c>
      <c r="C364" s="2" t="inlineStr">
        <is>
          <t>Competence Management</t>
        </is>
      </c>
      <c r="D364" s="4" t="n">
        <v>2</v>
      </c>
      <c r="E364" s="2" t="inlineStr">
        <is>
          <t>Level 2: Organisation is developing</t>
        </is>
      </c>
      <c r="F364" s="5" t="inlineStr">
        <is>
          <t>30.2.2</t>
        </is>
      </c>
      <c r="G364"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364" s="25" t="n">
        <v>1</v>
      </c>
      <c r="I364" s="21">
        <f>H364/2</f>
        <v/>
      </c>
    </row>
    <row r="365" ht="60" customHeight="1" s="49">
      <c r="A365" s="10" t="inlineStr">
        <is>
          <t>Organisation and People Enablers</t>
        </is>
      </c>
      <c r="B365" s="3" t="n">
        <v>30</v>
      </c>
      <c r="C365" s="2" t="inlineStr">
        <is>
          <t>Competence Management</t>
        </is>
      </c>
      <c r="D365" s="4" t="n">
        <v>3</v>
      </c>
      <c r="E365" s="2" t="inlineStr">
        <is>
          <t>Level 3: Organisation is competent</t>
        </is>
      </c>
      <c r="F365" s="5" t="inlineStr">
        <is>
          <t>30.3.1</t>
        </is>
      </c>
      <c r="G365" s="2" t="inlineStr">
        <is>
          <t>The organisation establishes a Competence Management System which aligns all required asset management competences to the roles and responsibilities identified within the organisation’s Asset Management System.</t>
        </is>
      </c>
      <c r="H365" s="25" t="n">
        <v>3</v>
      </c>
      <c r="I365" s="25">
        <f>H365/4</f>
        <v/>
      </c>
    </row>
    <row r="366" ht="60" customFormat="1" customHeight="1" s="1">
      <c r="A366" s="10" t="inlineStr">
        <is>
          <t>Organisation and People Enablers</t>
        </is>
      </c>
      <c r="B366" s="3" t="n">
        <v>30</v>
      </c>
      <c r="C366" s="2" t="inlineStr">
        <is>
          <t>Competence Management</t>
        </is>
      </c>
      <c r="D366" s="4" t="n">
        <v>3</v>
      </c>
      <c r="E366" s="2" t="inlineStr">
        <is>
          <t>Level 3: Organisation is competent</t>
        </is>
      </c>
      <c r="F366" s="5" t="inlineStr">
        <is>
          <t>30.3.2</t>
        </is>
      </c>
      <c r="G366" s="2" t="inlineStr">
        <is>
          <t>The Competence Management System incorporates processes for identifying competency requirements for asset management activities and assessing competence of resources both internal and external.</t>
        </is>
      </c>
      <c r="H366" s="25" t="n">
        <v>3</v>
      </c>
      <c r="I366" s="25">
        <f>H366/4</f>
        <v/>
      </c>
      <c r="L366" s="9" t="n"/>
      <c r="M366" s="48" t="n"/>
    </row>
    <row r="367" ht="45" customHeight="1" s="49">
      <c r="A367" s="10" t="inlineStr">
        <is>
          <t>Organisation and People Enablers</t>
        </is>
      </c>
      <c r="B367" s="3" t="n">
        <v>30</v>
      </c>
      <c r="C367" s="2" t="inlineStr">
        <is>
          <t>Competence Management</t>
        </is>
      </c>
      <c r="D367" s="4" t="n">
        <v>3</v>
      </c>
      <c r="E367" s="2" t="inlineStr">
        <is>
          <t>Level 3: Organisation is competent</t>
        </is>
      </c>
      <c r="F367" s="5" t="inlineStr">
        <is>
          <t>30.3.3</t>
        </is>
      </c>
      <c r="G367" s="2" t="inlineStr">
        <is>
          <t>The organisation takes necessary actions to acquire competent persons and evaluates the effectiveness of such actions.</t>
        </is>
      </c>
      <c r="H367" s="25" t="n">
        <v>3</v>
      </c>
      <c r="I367" s="25">
        <f>H367/4</f>
        <v/>
      </c>
    </row>
    <row r="368" ht="45" customHeight="1" s="49">
      <c r="A368" s="10" t="inlineStr">
        <is>
          <t>Organisation and People Enablers</t>
        </is>
      </c>
      <c r="B368" s="3" t="n">
        <v>30</v>
      </c>
      <c r="C368" s="2" t="inlineStr">
        <is>
          <t>Competence Management</t>
        </is>
      </c>
      <c r="D368" s="4" t="n">
        <v>3</v>
      </c>
      <c r="E368" s="2" t="inlineStr">
        <is>
          <t>Level 3: Organisation is competent</t>
        </is>
      </c>
      <c r="F368" s="5" t="inlineStr">
        <is>
          <t>30.3.4</t>
        </is>
      </c>
      <c r="G368" s="2" t="inlineStr">
        <is>
          <t>The Competence Management System is utilised to support the recruitment, development and training of all staff within the Asset Management System.</t>
        </is>
      </c>
      <c r="H368" s="25" t="n">
        <v>2</v>
      </c>
      <c r="I368" s="25">
        <f>H368/4</f>
        <v/>
      </c>
    </row>
    <row r="369" ht="30" customHeight="1" s="49">
      <c r="A369" s="10" t="inlineStr">
        <is>
          <t>Organisation and People Enablers</t>
        </is>
      </c>
      <c r="B369" s="3" t="n">
        <v>30</v>
      </c>
      <c r="C369" s="2" t="inlineStr">
        <is>
          <t>Competence Management</t>
        </is>
      </c>
      <c r="D369" s="4" t="n">
        <v>3</v>
      </c>
      <c r="E369" s="2" t="inlineStr">
        <is>
          <t>Level 3: Organisation is competent</t>
        </is>
      </c>
      <c r="F369" s="5" t="inlineStr">
        <is>
          <t>30.3.5</t>
        </is>
      </c>
      <c r="G369" s="2" t="inlineStr">
        <is>
          <t>The organisation ensures persons are competent on the basis of education, training and/or experience.</t>
        </is>
      </c>
      <c r="H369" s="25" t="n">
        <v>3</v>
      </c>
      <c r="I369" s="25">
        <f>H369/4</f>
        <v/>
      </c>
    </row>
    <row r="370" ht="30" customHeight="1" s="49">
      <c r="A370" s="10" t="inlineStr">
        <is>
          <t>Organisation and People Enablers</t>
        </is>
      </c>
      <c r="B370" s="3" t="n">
        <v>30</v>
      </c>
      <c r="C370" s="2" t="inlineStr">
        <is>
          <t>Competence Management</t>
        </is>
      </c>
      <c r="D370" s="4" t="n">
        <v>3</v>
      </c>
      <c r="E370" s="2" t="inlineStr">
        <is>
          <t>Level 3: Organisation is competent</t>
        </is>
      </c>
      <c r="F370" s="5" t="inlineStr">
        <is>
          <t>30.3.6</t>
        </is>
      </c>
      <c r="G370" s="2" t="inlineStr">
        <is>
          <t>The organisation identifies appropriate activities to address any gaps in competence.</t>
        </is>
      </c>
      <c r="H370" s="25" t="n">
        <v>2</v>
      </c>
      <c r="I370" s="25">
        <f>H370/4</f>
        <v/>
      </c>
    </row>
    <row r="371" ht="45" customHeight="1" s="49">
      <c r="A371" s="10" t="inlineStr">
        <is>
          <t>Organisation and People Enablers</t>
        </is>
      </c>
      <c r="B371" s="3" t="n">
        <v>30</v>
      </c>
      <c r="C371" s="2" t="inlineStr">
        <is>
          <t>Competence Management</t>
        </is>
      </c>
      <c r="D371" s="4" t="n">
        <v>3</v>
      </c>
      <c r="E371" s="2" t="inlineStr">
        <is>
          <t>Level 3: Organisation is competent</t>
        </is>
      </c>
      <c r="F371" s="5" t="inlineStr">
        <is>
          <t>30.3.7</t>
        </is>
      </c>
      <c r="G371" s="2" t="inlineStr">
        <is>
          <t>The organisation retains appropriate documented information as evidence of competence, for both internal and outsourced resources.</t>
        </is>
      </c>
      <c r="H371" s="25" t="n">
        <v>3</v>
      </c>
      <c r="I371" s="25">
        <f>H371/4</f>
        <v/>
      </c>
      <c r="J371" s="1" t="n"/>
    </row>
    <row r="372" ht="30" customHeight="1" s="49">
      <c r="A372" s="10" t="inlineStr">
        <is>
          <t>Organisation and People Enablers</t>
        </is>
      </c>
      <c r="B372" s="3" t="n">
        <v>30</v>
      </c>
      <c r="C372" s="2" t="inlineStr">
        <is>
          <t>Competence Management</t>
        </is>
      </c>
      <c r="D372" s="4" t="n">
        <v>3</v>
      </c>
      <c r="E372" s="2" t="inlineStr">
        <is>
          <t>Level 3: Organisation is competent</t>
        </is>
      </c>
      <c r="F372" s="5" t="inlineStr">
        <is>
          <t>30.3.8</t>
        </is>
      </c>
      <c r="G372" s="2" t="inlineStr">
        <is>
          <t>The organisation periodically reviews current and future competency requirements.</t>
        </is>
      </c>
      <c r="H372" s="25" t="n">
        <v>2</v>
      </c>
      <c r="I372" s="25">
        <f>H372/4</f>
        <v/>
      </c>
    </row>
    <row r="373" ht="60" customHeight="1" s="49">
      <c r="A373" s="10" t="inlineStr">
        <is>
          <t>Organisation and People Enablers</t>
        </is>
      </c>
      <c r="B373" s="3" t="n">
        <v>30</v>
      </c>
      <c r="C373" s="2" t="inlineStr">
        <is>
          <t>Competence Management</t>
        </is>
      </c>
      <c r="D373" s="4" t="n">
        <v>3</v>
      </c>
      <c r="E373" s="2" t="inlineStr">
        <is>
          <t>Level 3: Organisation is competent</t>
        </is>
      </c>
      <c r="F373" s="5" t="inlineStr">
        <is>
          <t>30.3.9</t>
        </is>
      </c>
      <c r="G373" s="2" t="inlineStr">
        <is>
          <t>The organisation proactively forecasts competence requirements to support the development of the Asset Management System and the delivery of the Strategic Asset Management Plan.</t>
        </is>
      </c>
      <c r="H373" s="25" t="n">
        <v>3</v>
      </c>
      <c r="I373" s="25">
        <f>H373/4</f>
        <v/>
      </c>
    </row>
    <row r="374" ht="30" customHeight="1" s="49">
      <c r="A374" s="10" t="inlineStr">
        <is>
          <t>Risk Review &amp; Continual Improvement</t>
        </is>
      </c>
      <c r="B374" s="3" t="n">
        <v>31</v>
      </c>
      <c r="C374" s="2" t="inlineStr">
        <is>
          <t>Risk Assessment and Management</t>
        </is>
      </c>
      <c r="D374" s="4" t="n">
        <v>1</v>
      </c>
      <c r="E374" s="2" t="inlineStr">
        <is>
          <t>Level 1: Organisation is aware</t>
        </is>
      </c>
      <c r="F374" s="5" t="inlineStr">
        <is>
          <t>31.1.1</t>
        </is>
      </c>
      <c r="G374" s="2" t="inlineStr">
        <is>
          <t>The organisation has identified the need to address this subject, and there is evidence of intent to develop it.</t>
        </is>
      </c>
      <c r="H374" s="25" t="n">
        <v>1</v>
      </c>
      <c r="I374" s="21">
        <f>H374/2</f>
        <v/>
      </c>
    </row>
    <row r="375" ht="45" customHeight="1" s="49">
      <c r="A375" s="10" t="inlineStr">
        <is>
          <t>Risk Review &amp; Continual Improvement</t>
        </is>
      </c>
      <c r="B375" s="3" t="n">
        <v>31</v>
      </c>
      <c r="C375" s="2" t="inlineStr">
        <is>
          <t>Risk Assessment and Management</t>
        </is>
      </c>
      <c r="D375" s="4" t="n">
        <v>1</v>
      </c>
      <c r="E375" s="2" t="inlineStr">
        <is>
          <t>Level 1: Organisation is aware</t>
        </is>
      </c>
      <c r="F375" s="5" t="inlineStr">
        <is>
          <t>31.1.2</t>
        </is>
      </c>
      <c r="G375" s="2" t="inlineStr">
        <is>
          <t>Processes are poorly controlled and reactive. Performance is unpredictable. Proposals may be under development and some basic requirements may be in place.</t>
        </is>
      </c>
      <c r="H375" s="25" t="n">
        <v>1</v>
      </c>
      <c r="I375" s="21">
        <f>H375/2</f>
        <v/>
      </c>
    </row>
    <row r="376" ht="60" customHeight="1" s="49">
      <c r="A376" s="10" t="inlineStr">
        <is>
          <t>Risk Review &amp; Continual Improvement</t>
        </is>
      </c>
      <c r="B376" s="3" t="n">
        <v>31</v>
      </c>
      <c r="C376" s="2" t="inlineStr">
        <is>
          <t>Risk Assessment and Management</t>
        </is>
      </c>
      <c r="D376" s="4" t="n">
        <v>2</v>
      </c>
      <c r="E376" s="2" t="inlineStr">
        <is>
          <t>Level 2: Organisation is developing</t>
        </is>
      </c>
      <c r="F376" s="5" t="inlineStr">
        <is>
          <t>31.2.1</t>
        </is>
      </c>
      <c r="G376" s="2" t="inlineStr">
        <is>
          <t>The organisation has identified the means of systematically and consistently achieving competency in this subject, and can demonstrate that these are being progressed with credible and resourced plans.</t>
        </is>
      </c>
      <c r="H376" s="25" t="n">
        <v>1</v>
      </c>
      <c r="I376" s="21">
        <f>H376/2</f>
        <v/>
      </c>
    </row>
    <row r="377" ht="90" customHeight="1" s="49">
      <c r="A377" s="10" t="inlineStr">
        <is>
          <t>Risk Review &amp; Continual Improvement</t>
        </is>
      </c>
      <c r="B377" s="3" t="n">
        <v>31</v>
      </c>
      <c r="C377" s="2" t="inlineStr">
        <is>
          <t>Risk Assessment and Management</t>
        </is>
      </c>
      <c r="D377" s="4" t="n">
        <v>2</v>
      </c>
      <c r="E377" s="2" t="inlineStr">
        <is>
          <t>Level 2: Organisation is developing</t>
        </is>
      </c>
      <c r="F377" s="5" t="inlineStr">
        <is>
          <t>31.2.2</t>
        </is>
      </c>
      <c r="G377"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377" s="25" t="n">
        <v>1</v>
      </c>
      <c r="I377" s="21">
        <f>H377/2</f>
        <v/>
      </c>
    </row>
    <row r="378" ht="45" customHeight="1" s="49">
      <c r="A378" s="10" t="inlineStr">
        <is>
          <t>Risk Review &amp; Continual Improvement</t>
        </is>
      </c>
      <c r="B378" s="3" t="n">
        <v>31</v>
      </c>
      <c r="C378" s="2" t="inlineStr">
        <is>
          <t>Risk Assessment and Management</t>
        </is>
      </c>
      <c r="D378" s="4" t="n">
        <v>3</v>
      </c>
      <c r="E378" s="2" t="inlineStr">
        <is>
          <t>Level 3: Organisation is competent</t>
        </is>
      </c>
      <c r="F378" s="5" t="inlineStr">
        <is>
          <t>31.3.1</t>
        </is>
      </c>
      <c r="G378" s="2" t="inlineStr">
        <is>
          <t>Top management ensures that the management of asset management risks is aligned the organisation’s risk management approach.</t>
        </is>
      </c>
      <c r="H378" s="25" t="n">
        <v>3</v>
      </c>
      <c r="I378" s="25">
        <f>H378/4</f>
        <v/>
      </c>
    </row>
    <row r="379" ht="60" customHeight="1" s="49">
      <c r="A379" s="10" t="inlineStr">
        <is>
          <t>Risk Review &amp; Continual Improvement</t>
        </is>
      </c>
      <c r="B379" s="3" t="n">
        <v>31</v>
      </c>
      <c r="C379" s="2" t="inlineStr">
        <is>
          <t>Risk Assessment and Management</t>
        </is>
      </c>
      <c r="D379" s="4" t="n">
        <v>3</v>
      </c>
      <c r="E379" s="2" t="inlineStr">
        <is>
          <t>Level 3: Organisation is competent</t>
        </is>
      </c>
      <c r="F379" s="5" t="inlineStr">
        <is>
          <t>31.3.2</t>
        </is>
      </c>
      <c r="G379" s="2" t="inlineStr">
        <is>
          <t>The organisation’s approach to risk and opportunity assessment and management ensures compliance with legal, statutory requirements and is consistent with stakeholder requirements and expectations.</t>
        </is>
      </c>
      <c r="H379" s="25" t="n">
        <v>2</v>
      </c>
      <c r="I379" s="25">
        <f>H379/4</f>
        <v/>
      </c>
    </row>
    <row r="380" ht="60" customHeight="1" s="49">
      <c r="A380" s="10" t="inlineStr">
        <is>
          <t>Risk Review &amp; Continual Improvement</t>
        </is>
      </c>
      <c r="B380" s="3" t="n">
        <v>31</v>
      </c>
      <c r="C380" s="2" t="inlineStr">
        <is>
          <t>Risk Assessment and Management</t>
        </is>
      </c>
      <c r="D380" s="4" t="n">
        <v>3</v>
      </c>
      <c r="E380" s="2" t="inlineStr">
        <is>
          <t>Level 3: Organisation is competent</t>
        </is>
      </c>
      <c r="F380" s="5" t="inlineStr">
        <is>
          <t>31.3.3</t>
        </is>
      </c>
      <c r="G380" s="2" t="inlineStr">
        <is>
          <t>The organisation assesses the risks and opportunities associated with outsourcing any activities that can have an impact on the achievement of its asset management objectives.</t>
        </is>
      </c>
      <c r="H380" s="25" t="n">
        <v>1</v>
      </c>
      <c r="I380" s="25">
        <f>H380/4</f>
        <v/>
      </c>
    </row>
    <row r="381" ht="150" customHeight="1" s="49">
      <c r="A381" s="10" t="inlineStr">
        <is>
          <t>Risk Review &amp; Continual Improvement</t>
        </is>
      </c>
      <c r="B381" s="3" t="n">
        <v>31</v>
      </c>
      <c r="C381" s="2" t="inlineStr">
        <is>
          <t>Risk Assessment and Management</t>
        </is>
      </c>
      <c r="D381" s="4" t="n">
        <v>3</v>
      </c>
      <c r="E381" s="2" t="inlineStr">
        <is>
          <t>Level 3: Organisation is competent</t>
        </is>
      </c>
      <c r="F381" s="5" t="inlineStr">
        <is>
          <t>31.3.4</t>
        </is>
      </c>
      <c r="G381" s="2" t="inlineStr">
        <is>
          <t>The organisation determines the risks and opportunities to be addressed to:
a) enable the asset management system to achieve its required outcomes
b) prevent or reduce undesired effects on the asset management system
c) continually improve the asset management system.</t>
        </is>
      </c>
      <c r="H381" s="25" t="n">
        <v>0</v>
      </c>
      <c r="I381" s="25">
        <f>H381/4</f>
        <v/>
      </c>
    </row>
    <row r="382" ht="30" customHeight="1" s="49">
      <c r="A382" s="10" t="inlineStr">
        <is>
          <t>Risk Review &amp; Continual Improvement</t>
        </is>
      </c>
      <c r="B382" s="3" t="n">
        <v>31</v>
      </c>
      <c r="C382" s="2" t="inlineStr">
        <is>
          <t>Risk Assessment and Management</t>
        </is>
      </c>
      <c r="D382" s="4" t="n">
        <v>3</v>
      </c>
      <c r="E382" s="2" t="inlineStr">
        <is>
          <t>Level 3: Organisation is competent</t>
        </is>
      </c>
      <c r="F382" s="5" t="inlineStr">
        <is>
          <t>31.3.5</t>
        </is>
      </c>
      <c r="G382" s="2" t="inlineStr">
        <is>
          <t>The organisation assesses how these risks and opportunities can change over time.</t>
        </is>
      </c>
      <c r="H382" s="25" t="n">
        <v>1</v>
      </c>
      <c r="I382" s="25">
        <f>H382/4</f>
        <v/>
      </c>
    </row>
    <row r="383" ht="45" customHeight="1" s="49">
      <c r="A383" s="10" t="inlineStr">
        <is>
          <t>Risk Review &amp; Continual Improvement</t>
        </is>
      </c>
      <c r="B383" s="3" t="n">
        <v>31</v>
      </c>
      <c r="C383" s="2" t="inlineStr">
        <is>
          <t>Risk Assessment and Management</t>
        </is>
      </c>
      <c r="D383" s="4" t="n">
        <v>3</v>
      </c>
      <c r="E383" s="2" t="inlineStr">
        <is>
          <t>Level 3: Organisation is competent</t>
        </is>
      </c>
      <c r="F383" s="5" t="inlineStr">
        <is>
          <t>31.3.6</t>
        </is>
      </c>
      <c r="G383" s="2" t="inlineStr">
        <is>
          <t>The organisation creates and carries out action plans to address the risks and opportunities and integrates the actions into its asset management processes.</t>
        </is>
      </c>
      <c r="H383" s="25" t="n">
        <v>2</v>
      </c>
      <c r="I383" s="25">
        <f>H383/4</f>
        <v/>
      </c>
    </row>
    <row r="384" ht="30" customHeight="1" s="49">
      <c r="A384" s="10" t="inlineStr">
        <is>
          <t>Risk Review &amp; Continual Improvement</t>
        </is>
      </c>
      <c r="B384" s="3" t="n">
        <v>31</v>
      </c>
      <c r="C384" s="2" t="inlineStr">
        <is>
          <t>Risk Assessment and Management</t>
        </is>
      </c>
      <c r="D384" s="4" t="n">
        <v>3</v>
      </c>
      <c r="E384" s="2" t="inlineStr">
        <is>
          <t>Level 3: Organisation is competent</t>
        </is>
      </c>
      <c r="F384" s="5" t="inlineStr">
        <is>
          <t>31.3.7</t>
        </is>
      </c>
      <c r="G384" s="2" t="inlineStr">
        <is>
          <t>The organisation evaluates the effectiveness of its actions to address risks and opportunities.</t>
        </is>
      </c>
      <c r="H384" s="25" t="n">
        <v>3</v>
      </c>
      <c r="I384" s="25">
        <f>H384/4</f>
        <v/>
      </c>
      <c r="N384" s="1" t="n"/>
      <c r="O384" s="1" t="n"/>
      <c r="P384" s="1" t="n"/>
      <c r="Q384" s="1" t="n"/>
      <c r="R384" s="1" t="n"/>
      <c r="S384" s="1" t="n"/>
      <c r="T384" s="1" t="n"/>
    </row>
    <row r="385" ht="180" customHeight="1" s="49">
      <c r="A385" s="10" t="inlineStr">
        <is>
          <t>Risk Review &amp; Continual Improvement</t>
        </is>
      </c>
      <c r="B385" s="3" t="n">
        <v>31</v>
      </c>
      <c r="C385" s="2" t="inlineStr">
        <is>
          <t>Risk Assessment and Management</t>
        </is>
      </c>
      <c r="D385" s="4" t="n">
        <v>3</v>
      </c>
      <c r="E385" s="2" t="inlineStr">
        <is>
          <t>Level 3: Organisation is competent</t>
        </is>
      </c>
      <c r="F385" s="5" t="inlineStr">
        <is>
          <t>31.3.8</t>
        </is>
      </c>
      <c r="G385" s="2" t="inlineStr">
        <is>
          <t>The organisation has documented risk management processes for assets and asset management activities to:
a) Identify and assess risks and opportunities;
b) Identify the criticality of assets with respect to achievement of asset management objectives;
c) Select and implement appropriate treatments for risks and opportunities;
d) Monitor these treatments and their effectiveness.</t>
        </is>
      </c>
      <c r="H385" s="25" t="n">
        <v>3</v>
      </c>
      <c r="I385" s="25">
        <f>H385/4</f>
        <v/>
      </c>
    </row>
    <row r="386" ht="45" customHeight="1" s="49">
      <c r="A386" s="10" t="inlineStr">
        <is>
          <t>Risk Review &amp; Continual Improvement</t>
        </is>
      </c>
      <c r="B386" s="3" t="n">
        <v>31</v>
      </c>
      <c r="C386" s="2" t="inlineStr">
        <is>
          <t>Risk Assessment and Management</t>
        </is>
      </c>
      <c r="D386" s="4" t="n">
        <v>3</v>
      </c>
      <c r="E386" s="2" t="inlineStr">
        <is>
          <t>Level 3: Organisation is competent</t>
        </is>
      </c>
      <c r="F386" s="5" t="inlineStr">
        <is>
          <t>31.3.9</t>
        </is>
      </c>
      <c r="G386" s="2" t="inlineStr">
        <is>
          <t>The organisation ensures that staff carrying out risk and opportunity assessment are competent to perform the activity.</t>
        </is>
      </c>
      <c r="H386" s="25" t="n">
        <v>4</v>
      </c>
      <c r="I386" s="25">
        <f>H386/4</f>
        <v/>
      </c>
    </row>
    <row r="387" ht="60" customHeight="1" s="49">
      <c r="A387" s="10" t="inlineStr">
        <is>
          <t>Risk Review &amp; Continual Improvement</t>
        </is>
      </c>
      <c r="B387" s="3" t="n">
        <v>31</v>
      </c>
      <c r="C387" s="2" t="inlineStr">
        <is>
          <t>Risk Assessment and Management</t>
        </is>
      </c>
      <c r="D387" s="4" t="n">
        <v>3</v>
      </c>
      <c r="E387" s="2" t="inlineStr">
        <is>
          <t>Level 3: Organisation is competent</t>
        </is>
      </c>
      <c r="F387" s="5" t="inlineStr">
        <is>
          <t>31.3.10</t>
        </is>
      </c>
      <c r="G387" s="2" t="inlineStr">
        <is>
          <t>The organisation documents its risks in a way that supports the identification, recording, evaluation, ranking/prioritizing, reporting, review, updating and archiving of risk records.</t>
        </is>
      </c>
      <c r="H387" s="25" t="n">
        <v>4</v>
      </c>
      <c r="I387" s="25">
        <f>H387/4</f>
        <v/>
      </c>
    </row>
    <row r="388" ht="60" customHeight="1" s="49">
      <c r="A388" s="10" t="inlineStr">
        <is>
          <t>Risk Review &amp; Continual Improvement</t>
        </is>
      </c>
      <c r="B388" s="3" t="n">
        <v>31</v>
      </c>
      <c r="C388" s="2" t="inlineStr">
        <is>
          <t>Risk Assessment and Management</t>
        </is>
      </c>
      <c r="D388" s="4" t="n">
        <v>3</v>
      </c>
      <c r="E388" s="2" t="inlineStr">
        <is>
          <t>Level 3: Organisation is competent</t>
        </is>
      </c>
      <c r="F388" s="5" t="inlineStr">
        <is>
          <t>31.3.11</t>
        </is>
      </c>
      <c r="G388" s="2" t="inlineStr">
        <is>
          <t>The organisation manages risks and opportunity arising from the management of change, and assesses risks which can impact on achievement of objectives before the change is implemented.</t>
        </is>
      </c>
      <c r="H388" s="25" t="n">
        <v>4</v>
      </c>
      <c r="I388" s="25">
        <f>H388/4</f>
        <v/>
      </c>
    </row>
    <row r="389" ht="45" customHeight="1" s="49">
      <c r="A389" s="10" t="inlineStr">
        <is>
          <t>Risk Review &amp; Continual Improvement</t>
        </is>
      </c>
      <c r="B389" s="3" t="n">
        <v>31</v>
      </c>
      <c r="C389" s="2" t="inlineStr">
        <is>
          <t>Risk Assessment and Management</t>
        </is>
      </c>
      <c r="D389" s="4" t="n">
        <v>3</v>
      </c>
      <c r="E389" s="2" t="inlineStr">
        <is>
          <t>Level 3: Organisation is competent</t>
        </is>
      </c>
      <c r="F389" s="5" t="inlineStr">
        <is>
          <t>31.3.12</t>
        </is>
      </c>
      <c r="G389" s="2" t="inlineStr">
        <is>
          <t>The organisation includes the treatment and monitoring of risks and opportunities in its processes for operational planning and control.</t>
        </is>
      </c>
      <c r="H389" s="25" t="n">
        <v>4</v>
      </c>
      <c r="I389" s="25">
        <f>H389/4</f>
        <v/>
      </c>
    </row>
    <row r="390" ht="45" customHeight="1" s="49">
      <c r="A390" s="10" t="inlineStr">
        <is>
          <t>Risk Review &amp; Continual Improvement</t>
        </is>
      </c>
      <c r="B390" s="3" t="n">
        <v>31</v>
      </c>
      <c r="C390" s="2" t="inlineStr">
        <is>
          <t>Risk Assessment and Management</t>
        </is>
      </c>
      <c r="D390" s="4" t="n">
        <v>3</v>
      </c>
      <c r="E390" s="2" t="inlineStr">
        <is>
          <t>Level 3: Organisation is competent</t>
        </is>
      </c>
      <c r="F390" s="5" t="inlineStr">
        <is>
          <t>31.3.13</t>
        </is>
      </c>
      <c r="G390" s="2" t="inlineStr">
        <is>
          <t>The organisation evaluates and reports on the effectiveness of its processes for managing risks and opportunities.</t>
        </is>
      </c>
      <c r="H390" s="25" t="n">
        <v>4</v>
      </c>
      <c r="I390" s="25">
        <f>H390/4</f>
        <v/>
      </c>
    </row>
    <row r="391" ht="30" customHeight="1" s="49">
      <c r="A391" s="10" t="inlineStr">
        <is>
          <t>Risk Review &amp; Continual Improvement</t>
        </is>
      </c>
      <c r="B391" s="3" t="n">
        <v>32</v>
      </c>
      <c r="C391" s="2" t="inlineStr">
        <is>
          <t>Contingency Planning &amp; Resilience Analysis</t>
        </is>
      </c>
      <c r="D391" s="4" t="n">
        <v>1</v>
      </c>
      <c r="E391" s="2" t="inlineStr">
        <is>
          <t>Level 1: Organisation is aware</t>
        </is>
      </c>
      <c r="F391" s="5" t="inlineStr">
        <is>
          <t>32.1.1</t>
        </is>
      </c>
      <c r="G391" s="2" t="inlineStr">
        <is>
          <t>The organisation has identified the need to address this subject, and there is evidence of intent to develop it.</t>
        </is>
      </c>
      <c r="H391" s="25" t="n">
        <v>1</v>
      </c>
      <c r="I391" s="21">
        <f>H391/2</f>
        <v/>
      </c>
    </row>
    <row r="392" ht="45" customHeight="1" s="49">
      <c r="A392" s="10" t="inlineStr">
        <is>
          <t>Risk Review &amp; Continual Improvement</t>
        </is>
      </c>
      <c r="B392" s="3" t="n">
        <v>32</v>
      </c>
      <c r="C392" s="2" t="inlineStr">
        <is>
          <t>Contingency Planning &amp; Resilience Analysis</t>
        </is>
      </c>
      <c r="D392" s="4" t="n">
        <v>1</v>
      </c>
      <c r="E392" s="2" t="inlineStr">
        <is>
          <t>Level 1: Organisation is aware</t>
        </is>
      </c>
      <c r="F392" s="5" t="inlineStr">
        <is>
          <t>32.1.2</t>
        </is>
      </c>
      <c r="G392" s="2" t="inlineStr">
        <is>
          <t>Processes are poorly controlled and reactive. Performance is unpredictable. Proposals may be under development and some basic requirements may be in place.</t>
        </is>
      </c>
      <c r="H392" s="25" t="n">
        <v>1</v>
      </c>
      <c r="I392" s="21">
        <f>H392/2</f>
        <v/>
      </c>
    </row>
    <row r="393" ht="60" customHeight="1" s="49">
      <c r="A393" s="10" t="inlineStr">
        <is>
          <t>Risk Review &amp; Continual Improvement</t>
        </is>
      </c>
      <c r="B393" s="3" t="n">
        <v>32</v>
      </c>
      <c r="C393" s="2" t="inlineStr">
        <is>
          <t>Contingency Planning &amp; Resilience Analysis</t>
        </is>
      </c>
      <c r="D393" s="4" t="n">
        <v>2</v>
      </c>
      <c r="E393" s="2" t="inlineStr">
        <is>
          <t>Level 2: Organisation is developing</t>
        </is>
      </c>
      <c r="F393" s="5" t="inlineStr">
        <is>
          <t>32.2.1</t>
        </is>
      </c>
      <c r="G393" s="2" t="inlineStr">
        <is>
          <t>The organisation has identified the means of systematically and consistently achieving competency in this subject, and can demonstrate that these are being progressed with credible and resourced plans.</t>
        </is>
      </c>
      <c r="H393" s="25" t="n">
        <v>1</v>
      </c>
      <c r="I393" s="21">
        <f>H393/2</f>
        <v/>
      </c>
      <c r="J393" s="1" t="n"/>
    </row>
    <row r="394" ht="90" customHeight="1" s="49">
      <c r="A394" s="10" t="inlineStr">
        <is>
          <t>Risk Review &amp; Continual Improvement</t>
        </is>
      </c>
      <c r="B394" s="3" t="n">
        <v>32</v>
      </c>
      <c r="C394" s="2" t="inlineStr">
        <is>
          <t>Contingency Planning &amp; Resilience Analysis</t>
        </is>
      </c>
      <c r="D394" s="4" t="n">
        <v>2</v>
      </c>
      <c r="E394" s="2" t="inlineStr">
        <is>
          <t>Level 2: Organisation is developing</t>
        </is>
      </c>
      <c r="F394" s="5" t="inlineStr">
        <is>
          <t>32.2.2</t>
        </is>
      </c>
      <c r="G394"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394" s="25" t="n">
        <v>1</v>
      </c>
      <c r="I394" s="21">
        <f>H394/2</f>
        <v/>
      </c>
    </row>
    <row r="395" ht="45" customHeight="1" s="49">
      <c r="A395" s="10" t="inlineStr">
        <is>
          <t>Risk Review &amp; Continual Improvement</t>
        </is>
      </c>
      <c r="B395" s="3" t="n">
        <v>32</v>
      </c>
      <c r="C395" s="2" t="inlineStr">
        <is>
          <t>Contingency Planning &amp; Resilience Analysis</t>
        </is>
      </c>
      <c r="D395" s="4" t="n">
        <v>3</v>
      </c>
      <c r="E395" s="2" t="inlineStr">
        <is>
          <t>Level 3: Organisation is competent</t>
        </is>
      </c>
      <c r="F395" s="5" t="inlineStr">
        <is>
          <t>32.3.1</t>
        </is>
      </c>
      <c r="G395" s="2" t="inlineStr">
        <is>
          <t>Top management ensures that the management of asset management risks is aligned with the organisation’s risk management approach including contingency planning.</t>
        </is>
      </c>
      <c r="H395" s="25" t="n">
        <v>3</v>
      </c>
      <c r="I395" s="25">
        <f>H395/4</f>
        <v/>
      </c>
    </row>
    <row r="396" ht="60" customHeight="1" s="49">
      <c r="A396" s="10" t="inlineStr">
        <is>
          <t>Risk Review &amp; Continual Improvement</t>
        </is>
      </c>
      <c r="B396" s="3" t="n">
        <v>32</v>
      </c>
      <c r="C396" s="2" t="inlineStr">
        <is>
          <t>Contingency Planning &amp; Resilience Analysis</t>
        </is>
      </c>
      <c r="D396" s="4" t="n">
        <v>3</v>
      </c>
      <c r="E396" s="2" t="inlineStr">
        <is>
          <t>Level 3: Organisation is competent</t>
        </is>
      </c>
      <c r="F396" s="5" t="inlineStr">
        <is>
          <t>32.3.2</t>
        </is>
      </c>
      <c r="G396" s="2" t="inlineStr">
        <is>
          <t>The organisation has considered and evaluated asset and other risks (internal and external) that impact on the capability of assets to deliver the required continuity of business functions under adverse conditions.</t>
        </is>
      </c>
      <c r="H396" s="25" t="n">
        <v>3</v>
      </c>
      <c r="I396" s="25">
        <f>H396/4</f>
        <v/>
      </c>
    </row>
    <row r="397" ht="60" customHeight="1" s="49">
      <c r="A397" s="10" t="inlineStr">
        <is>
          <t>Risk Review &amp; Continual Improvement</t>
        </is>
      </c>
      <c r="B397" s="3" t="n">
        <v>32</v>
      </c>
      <c r="C397" s="2" t="inlineStr">
        <is>
          <t>Contingency Planning &amp; Resilience Analysis</t>
        </is>
      </c>
      <c r="D397" s="4" t="n">
        <v>3</v>
      </c>
      <c r="E397" s="2" t="inlineStr">
        <is>
          <t>Level 3: Organisation is competent</t>
        </is>
      </c>
      <c r="F397" s="5" t="inlineStr">
        <is>
          <t>32.3.3</t>
        </is>
      </c>
      <c r="G397" s="2" t="inlineStr">
        <is>
          <t>The organisation has established processes to proactively identify potential failures in asset performance and evaluate the need for preventive action addressed through contingency plans.</t>
        </is>
      </c>
      <c r="H397" s="25" t="n">
        <v>4</v>
      </c>
      <c r="I397" s="25">
        <f>H397/4</f>
        <v/>
      </c>
    </row>
    <row r="398" ht="60" customHeight="1" s="49">
      <c r="A398" s="10" t="inlineStr">
        <is>
          <t>Risk Review &amp; Continual Improvement</t>
        </is>
      </c>
      <c r="B398" s="3" t="n">
        <v>32</v>
      </c>
      <c r="C398" s="2" t="inlineStr">
        <is>
          <t>Contingency Planning &amp; Resilience Analysis</t>
        </is>
      </c>
      <c r="D398" s="4" t="n">
        <v>3</v>
      </c>
      <c r="E398" s="2" t="inlineStr">
        <is>
          <t>Level 3: Organisation is competent</t>
        </is>
      </c>
      <c r="F398" s="5" t="inlineStr">
        <is>
          <t>32.3.4</t>
        </is>
      </c>
      <c r="G398" s="2" t="inlineStr">
        <is>
          <t>The organisation’s operational planning and control processes include documented contingency management processes for the risks that have been identified that this is appropriate.</t>
        </is>
      </c>
      <c r="H398" s="25" t="n">
        <v>4</v>
      </c>
      <c r="I398" s="25">
        <f>H398/4</f>
        <v/>
      </c>
    </row>
    <row r="399" ht="409.5" customHeight="1" s="49">
      <c r="A399" s="10" t="inlineStr">
        <is>
          <t>Risk Review &amp; Continual Improvement</t>
        </is>
      </c>
      <c r="B399" s="3" t="n">
        <v>32</v>
      </c>
      <c r="C399" s="2" t="inlineStr">
        <is>
          <t>Contingency Planning &amp; Resilience Analysis</t>
        </is>
      </c>
      <c r="D399" s="4" t="n">
        <v>3</v>
      </c>
      <c r="E399" s="2" t="inlineStr">
        <is>
          <t>Level 3: Organisation is competent</t>
        </is>
      </c>
      <c r="F399" s="5" t="inlineStr">
        <is>
          <t>32.3.5</t>
        </is>
      </c>
      <c r="G399" s="2" t="inlineStr">
        <is>
          <t>Contingency plans and/or procedures include information on:
a) establishing levels of command and person in charge for each event type
b) responsibility matrix and escalation criteria
c) the provision of resources, and the maintenance of any equipment, facilities or services that could be required
during disruptions, incidents or emergency situations;
d) identifying required support organisations, with their specified responsibilities, needed for each type of event
(or phase of an event), including contact details;
e) contacts and arrangements for internal and external communication;
f) how critical asset management activities will be maintained or restored in the event of disruption;
g) recording of essential information whilst responding to, and managing, incidents and emergencies;
h) the process for returning to normal operations.</t>
        </is>
      </c>
      <c r="H399" s="25" t="n">
        <v>4</v>
      </c>
      <c r="I399" s="25">
        <f>H399/4</f>
        <v/>
      </c>
    </row>
    <row r="400" ht="45" customHeight="1" s="49">
      <c r="A400" s="10" t="inlineStr">
        <is>
          <t>Risk Review &amp; Continual Improvement</t>
        </is>
      </c>
      <c r="B400" s="3" t="n">
        <v>32</v>
      </c>
      <c r="C400" s="2" t="inlineStr">
        <is>
          <t>Contingency Planning &amp; Resilience Analysis</t>
        </is>
      </c>
      <c r="D400" s="4" t="n">
        <v>3</v>
      </c>
      <c r="E400" s="2" t="inlineStr">
        <is>
          <t>Level 3: Organisation is competent</t>
        </is>
      </c>
      <c r="F400" s="5" t="inlineStr">
        <is>
          <t>32.3.6</t>
        </is>
      </c>
      <c r="G400" s="2" t="inlineStr">
        <is>
          <t>The organisation tests its contingency plans on a regular basis, as far as is reasonably practicable, and implements the appropriate lessons learned.</t>
        </is>
      </c>
      <c r="H400" s="25" t="n">
        <v>0</v>
      </c>
      <c r="I400" s="25">
        <f>H400/4</f>
        <v/>
      </c>
    </row>
    <row r="401" ht="30" customHeight="1" s="49">
      <c r="A401" s="10" t="inlineStr">
        <is>
          <t>Risk Review &amp; Continual Improvement</t>
        </is>
      </c>
      <c r="B401" s="3" t="n">
        <v>32</v>
      </c>
      <c r="C401" s="2" t="inlineStr">
        <is>
          <t>Contingency Planning &amp; Resilience Analysis</t>
        </is>
      </c>
      <c r="D401" s="4" t="n">
        <v>3</v>
      </c>
      <c r="E401" s="2" t="inlineStr">
        <is>
          <t>Level 3: Organisation is competent</t>
        </is>
      </c>
      <c r="F401" s="5" t="inlineStr">
        <is>
          <t>32.3.7</t>
        </is>
      </c>
      <c r="G401" s="2" t="inlineStr">
        <is>
          <t>The organisation seeks continual improvement of its contingency planning</t>
        </is>
      </c>
      <c r="H401" s="25" t="n">
        <v>0</v>
      </c>
      <c r="I401" s="25">
        <f>H401/4</f>
        <v/>
      </c>
    </row>
    <row r="402" ht="30" customHeight="1" s="49">
      <c r="A402" s="10" t="inlineStr">
        <is>
          <t>Risk Review &amp; Continual Improvement</t>
        </is>
      </c>
      <c r="B402" s="3" t="n">
        <v>33</v>
      </c>
      <c r="C402" s="2" t="inlineStr">
        <is>
          <t>Sustainable Development</t>
        </is>
      </c>
      <c r="D402" s="4" t="n">
        <v>1</v>
      </c>
      <c r="E402" s="2" t="inlineStr">
        <is>
          <t>Level 1: Organisation is aware</t>
        </is>
      </c>
      <c r="F402" s="5" t="inlineStr">
        <is>
          <t>33.1.1</t>
        </is>
      </c>
      <c r="G402" s="2" t="inlineStr">
        <is>
          <t>The organisation has identified the need to address this subject, and there is evidence of intent to develop it.</t>
        </is>
      </c>
      <c r="H402" s="25" t="n">
        <v>1</v>
      </c>
      <c r="I402" s="21">
        <f>H402/2</f>
        <v/>
      </c>
    </row>
    <row r="403" ht="45" customHeight="1" s="49">
      <c r="A403" s="10" t="inlineStr">
        <is>
          <t>Risk Review &amp; Continual Improvement</t>
        </is>
      </c>
      <c r="B403" s="3" t="n">
        <v>33</v>
      </c>
      <c r="C403" s="2" t="inlineStr">
        <is>
          <t>Sustainable Development</t>
        </is>
      </c>
      <c r="D403" s="4" t="n">
        <v>1</v>
      </c>
      <c r="E403" s="2" t="inlineStr">
        <is>
          <t>Level 1: Organisation is aware</t>
        </is>
      </c>
      <c r="F403" s="5" t="inlineStr">
        <is>
          <t>33.1.2</t>
        </is>
      </c>
      <c r="G403" s="2" t="inlineStr">
        <is>
          <t>Processes are poorly controlled and reactive. Performance is unpredictable. Proposals may be under development and some basic requirements may be in place.</t>
        </is>
      </c>
      <c r="H403" s="25" t="n">
        <v>1</v>
      </c>
      <c r="I403" s="21">
        <f>H403/2</f>
        <v/>
      </c>
    </row>
    <row r="404" ht="60" customHeight="1" s="49">
      <c r="A404" s="10" t="inlineStr">
        <is>
          <t>Risk Review &amp; Continual Improvement</t>
        </is>
      </c>
      <c r="B404" s="3" t="n">
        <v>33</v>
      </c>
      <c r="C404" s="2" t="inlineStr">
        <is>
          <t>Sustainable Development</t>
        </is>
      </c>
      <c r="D404" s="4" t="n">
        <v>2</v>
      </c>
      <c r="E404" s="2" t="inlineStr">
        <is>
          <t>Level 2: Organisation is developing</t>
        </is>
      </c>
      <c r="F404" s="5" t="inlineStr">
        <is>
          <t>33.2.1</t>
        </is>
      </c>
      <c r="G404" s="2" t="inlineStr">
        <is>
          <t>The organisation has identified the means of systematically and consistently achieving competency in this subject, and can demonstrate that these are being progressed with credible and resourced plans.</t>
        </is>
      </c>
      <c r="H404" s="25" t="n">
        <v>1</v>
      </c>
      <c r="I404" s="21">
        <f>H404/2</f>
        <v/>
      </c>
      <c r="N404" s="1" t="n"/>
      <c r="O404" s="1" t="n"/>
      <c r="P404" s="1" t="n"/>
      <c r="Q404" s="1" t="n"/>
      <c r="R404" s="1" t="n"/>
      <c r="S404" s="1" t="n"/>
      <c r="T404" s="1" t="n"/>
    </row>
    <row r="405" ht="90" customHeight="1" s="49">
      <c r="A405" s="10" t="inlineStr">
        <is>
          <t>Risk Review &amp; Continual Improvement</t>
        </is>
      </c>
      <c r="B405" s="3" t="n">
        <v>33</v>
      </c>
      <c r="C405" s="2" t="inlineStr">
        <is>
          <t>Sustainable Development</t>
        </is>
      </c>
      <c r="D405" s="4" t="n">
        <v>2</v>
      </c>
      <c r="E405" s="2" t="inlineStr">
        <is>
          <t>Level 2: Organisation is developing</t>
        </is>
      </c>
      <c r="F405" s="5" t="inlineStr">
        <is>
          <t>33.2.2</t>
        </is>
      </c>
      <c r="G405"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405" s="25" t="n">
        <v>1</v>
      </c>
      <c r="I405" s="21">
        <f>H405/2</f>
        <v/>
      </c>
    </row>
    <row r="406" ht="45" customHeight="1" s="49">
      <c r="A406" s="10" t="inlineStr">
        <is>
          <t>Risk Review &amp; Continual Improvement</t>
        </is>
      </c>
      <c r="B406" s="3" t="n">
        <v>33</v>
      </c>
      <c r="C406" s="2" t="inlineStr">
        <is>
          <t>Sustainable Development</t>
        </is>
      </c>
      <c r="D406" s="4" t="n">
        <v>3</v>
      </c>
      <c r="E406" s="2" t="inlineStr">
        <is>
          <t>Level 3: Organisation is competent</t>
        </is>
      </c>
      <c r="F406" s="5" t="inlineStr">
        <is>
          <t>33.3.1</t>
        </is>
      </c>
      <c r="G406" s="2" t="inlineStr">
        <is>
          <t>The organisation determines the external issues that are relevant to its purpose, including its environmental, social and financial impacts.</t>
        </is>
      </c>
      <c r="H406" s="25" t="n">
        <v>3</v>
      </c>
      <c r="I406" s="25">
        <f>H406/4</f>
        <v/>
      </c>
    </row>
    <row r="407" ht="60" customHeight="1" s="49">
      <c r="A407" s="10" t="inlineStr">
        <is>
          <t>Risk Review &amp; Continual Improvement</t>
        </is>
      </c>
      <c r="B407" s="3" t="n">
        <v>33</v>
      </c>
      <c r="C407" s="2" t="inlineStr">
        <is>
          <t>Sustainable Development</t>
        </is>
      </c>
      <c r="D407" s="4" t="n">
        <v>3</v>
      </c>
      <c r="E407" s="2" t="inlineStr">
        <is>
          <t>Level 3: Organisation is competent</t>
        </is>
      </c>
      <c r="F407" s="5" t="inlineStr">
        <is>
          <t>33.3.2</t>
        </is>
      </c>
      <c r="G407" s="2" t="inlineStr">
        <is>
          <t>The organisation determines the requirements and expectations of stakeholders with respect to the environmental, social and financial impacts of its asset management activities</t>
        </is>
      </c>
      <c r="H407" s="25" t="n">
        <v>1</v>
      </c>
      <c r="I407" s="25">
        <f>H407/4</f>
        <v/>
      </c>
    </row>
    <row r="408" ht="75" customHeight="1" s="49">
      <c r="A408" s="10" t="inlineStr">
        <is>
          <t>Risk Review &amp; Continual Improvement</t>
        </is>
      </c>
      <c r="B408" s="3" t="n">
        <v>33</v>
      </c>
      <c r="C408" s="2" t="inlineStr">
        <is>
          <t>Sustainable Development</t>
        </is>
      </c>
      <c r="D408" s="4" t="n">
        <v>3</v>
      </c>
      <c r="E408" s="2" t="inlineStr">
        <is>
          <t>Level 3: Organisation is competent</t>
        </is>
      </c>
      <c r="F408" s="5" t="inlineStr">
        <is>
          <t>33.3.3</t>
        </is>
      </c>
      <c r="G408" s="2" t="inlineStr">
        <is>
          <t>The organisation demonstrates that it takes account of the external issues and stakeholder requirements related to environmental, social and financial impacts in the development of its AM policy, AM objectives, SAMP and AM plans.</t>
        </is>
      </c>
      <c r="H408" s="25" t="n">
        <v>2</v>
      </c>
      <c r="I408" s="25">
        <f>H408/4</f>
        <v/>
      </c>
    </row>
    <row r="409" ht="30" customHeight="1" s="49">
      <c r="A409" s="10" t="inlineStr">
        <is>
          <t>Risk Review &amp; Continual Improvement</t>
        </is>
      </c>
      <c r="B409" s="3" t="n">
        <v>34</v>
      </c>
      <c r="C409" s="2" t="inlineStr">
        <is>
          <t>Management of Change</t>
        </is>
      </c>
      <c r="D409" s="4" t="n">
        <v>1</v>
      </c>
      <c r="E409" s="2" t="inlineStr">
        <is>
          <t>Level 1: Organisation is aware</t>
        </is>
      </c>
      <c r="F409" s="5" t="inlineStr">
        <is>
          <t>34.1.1</t>
        </is>
      </c>
      <c r="G409" s="2" t="inlineStr">
        <is>
          <t>The organisation has identified the need to address this subject, and there is evidence of intent to develop it.</t>
        </is>
      </c>
      <c r="H409" s="25" t="n">
        <v>1</v>
      </c>
      <c r="I409" s="21">
        <f>H409/2</f>
        <v/>
      </c>
    </row>
    <row r="410" ht="60" customFormat="1" customHeight="1" s="1">
      <c r="A410" s="10" t="inlineStr">
        <is>
          <t>Risk Review &amp; Continual Improvement</t>
        </is>
      </c>
      <c r="B410" s="3" t="n">
        <v>34</v>
      </c>
      <c r="C410" s="2" t="inlineStr">
        <is>
          <t>Management of Change</t>
        </is>
      </c>
      <c r="D410" s="4" t="n">
        <v>1</v>
      </c>
      <c r="E410" s="2" t="inlineStr">
        <is>
          <t>Level 1: Organisation is aware</t>
        </is>
      </c>
      <c r="F410" s="5" t="inlineStr">
        <is>
          <t>34.1.2</t>
        </is>
      </c>
      <c r="G410" s="2" t="inlineStr">
        <is>
          <t>Processes are poorly controlled and reactive. Performance is unpredictable. Proposals may be under development and some basic requirements may be in place.</t>
        </is>
      </c>
      <c r="H410" s="25" t="n">
        <v>1</v>
      </c>
      <c r="I410" s="21">
        <f>H410/2</f>
        <v/>
      </c>
      <c r="L410" s="9" t="n"/>
      <c r="M410" s="48" t="n"/>
    </row>
    <row r="411" ht="60" customHeight="1" s="49">
      <c r="A411" s="10" t="inlineStr">
        <is>
          <t>Risk Review &amp; Continual Improvement</t>
        </is>
      </c>
      <c r="B411" s="3" t="n">
        <v>34</v>
      </c>
      <c r="C411" s="2" t="inlineStr">
        <is>
          <t>Management of Change</t>
        </is>
      </c>
      <c r="D411" s="4" t="n">
        <v>2</v>
      </c>
      <c r="E411" s="2" t="inlineStr">
        <is>
          <t>Level 2: Organisation is developing</t>
        </is>
      </c>
      <c r="F411" s="5" t="inlineStr">
        <is>
          <t>34.2.1</t>
        </is>
      </c>
      <c r="G411" s="2" t="inlineStr">
        <is>
          <t>The organisation has identified the means of systematically and consistently achieving competency in this subject, and can demonstrate that these are being progressed with credible and resourced plans.</t>
        </is>
      </c>
      <c r="H411" s="25" t="n">
        <v>1</v>
      </c>
      <c r="I411" s="21">
        <f>H411/2</f>
        <v/>
      </c>
    </row>
    <row r="412" ht="90" customHeight="1" s="49">
      <c r="A412" s="10" t="inlineStr">
        <is>
          <t>Risk Review &amp; Continual Improvement</t>
        </is>
      </c>
      <c r="B412" s="3" t="n">
        <v>34</v>
      </c>
      <c r="C412" s="2" t="inlineStr">
        <is>
          <t>Management of Change</t>
        </is>
      </c>
      <c r="D412" s="4" t="n">
        <v>2</v>
      </c>
      <c r="E412" s="2" t="inlineStr">
        <is>
          <t>Level 2: Organisation is developing</t>
        </is>
      </c>
      <c r="F412" s="5" t="inlineStr">
        <is>
          <t>34.2.2</t>
        </is>
      </c>
      <c r="G412"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412" s="25" t="n">
        <v>1</v>
      </c>
      <c r="I412" s="21">
        <f>H412/2</f>
        <v/>
      </c>
    </row>
    <row r="413" ht="45" customHeight="1" s="49">
      <c r="A413" s="10" t="inlineStr">
        <is>
          <t>Risk Review &amp; Continual Improvement</t>
        </is>
      </c>
      <c r="B413" s="3" t="n">
        <v>34</v>
      </c>
      <c r="C413" s="2" t="inlineStr">
        <is>
          <t>Management of Change</t>
        </is>
      </c>
      <c r="D413" s="4" t="n">
        <v>3</v>
      </c>
      <c r="E413" s="2" t="inlineStr">
        <is>
          <t>Level 3: Organisation is competent</t>
        </is>
      </c>
      <c r="F413" s="5" t="inlineStr">
        <is>
          <t>34.3.1</t>
        </is>
      </c>
      <c r="G413" s="2" t="inlineStr">
        <is>
          <t>The organisation has documented policies &amp; processes for dealing with changes to physical assets, asset management processes and the supporting resources.</t>
        </is>
      </c>
      <c r="H413" s="25" t="n">
        <v>4</v>
      </c>
      <c r="I413" s="25">
        <f>H413/4</f>
        <v/>
      </c>
    </row>
    <row r="414" ht="60" customHeight="1" s="49">
      <c r="A414" s="10" t="inlineStr">
        <is>
          <t>Risk Review &amp; Continual Improvement</t>
        </is>
      </c>
      <c r="B414" s="3" t="n">
        <v>34</v>
      </c>
      <c r="C414" s="2" t="inlineStr">
        <is>
          <t>Management of Change</t>
        </is>
      </c>
      <c r="D414" s="4" t="n">
        <v>3</v>
      </c>
      <c r="E414" s="2" t="inlineStr">
        <is>
          <t>Level 3: Organisation is competent</t>
        </is>
      </c>
      <c r="F414" s="5" t="inlineStr">
        <is>
          <t>34.3.2</t>
        </is>
      </c>
      <c r="G414" s="2" t="inlineStr">
        <is>
          <t>The organisation carries out risk and opportunity assessment on any planned change that can affect the delivery of asset management objectives prior to the implementation of the changes.</t>
        </is>
      </c>
      <c r="H414" s="25" t="n">
        <v>0</v>
      </c>
      <c r="I414" s="25">
        <f>H414/4</f>
        <v/>
      </c>
    </row>
    <row r="415" ht="45" customHeight="1" s="49">
      <c r="A415" s="10" t="inlineStr">
        <is>
          <t>Risk Review &amp; Continual Improvement</t>
        </is>
      </c>
      <c r="B415" s="3" t="n">
        <v>34</v>
      </c>
      <c r="C415" s="2" t="inlineStr">
        <is>
          <t>Management of Change</t>
        </is>
      </c>
      <c r="D415" s="4" t="n">
        <v>3</v>
      </c>
      <c r="E415" s="2" t="inlineStr">
        <is>
          <t>Level 3: Organisation is competent</t>
        </is>
      </c>
      <c r="F415" s="5" t="inlineStr">
        <is>
          <t>34.3.3</t>
        </is>
      </c>
      <c r="G415" s="2" t="inlineStr">
        <is>
          <t>The management of risks associated with changing assets or asset management activities is consistent with the organisation’s documented risk management processes.</t>
        </is>
      </c>
      <c r="H415" s="25" t="n">
        <v>0</v>
      </c>
      <c r="I415" s="25">
        <f>H415/4</f>
        <v/>
      </c>
      <c r="J415" s="1" t="n"/>
    </row>
    <row r="416" ht="30" customHeight="1" s="49">
      <c r="A416" s="10" t="inlineStr">
        <is>
          <t>Risk Review &amp; Continual Improvement</t>
        </is>
      </c>
      <c r="B416" s="3" t="n">
        <v>34</v>
      </c>
      <c r="C416" s="2" t="inlineStr">
        <is>
          <t>Management of Change</t>
        </is>
      </c>
      <c r="D416" s="4" t="n">
        <v>3</v>
      </c>
      <c r="E416" s="2" t="inlineStr">
        <is>
          <t>Level 3: Organisation is competent</t>
        </is>
      </c>
      <c r="F416" s="5" t="inlineStr">
        <is>
          <t>34.3.4</t>
        </is>
      </c>
      <c r="G416" s="2" t="inlineStr">
        <is>
          <t>The organisation controls planned changes and reviews the unintended consequences of the changes as required.</t>
        </is>
      </c>
      <c r="H416" s="25" t="n">
        <v>3</v>
      </c>
      <c r="I416" s="25">
        <f>H416/4</f>
        <v/>
      </c>
    </row>
    <row r="417" ht="30" customHeight="1" s="49">
      <c r="A417" s="10" t="inlineStr">
        <is>
          <t>Risk Review &amp; Continual Improvement</t>
        </is>
      </c>
      <c r="B417" s="3" t="n">
        <v>34</v>
      </c>
      <c r="C417" s="2" t="inlineStr">
        <is>
          <t>Management of Change</t>
        </is>
      </c>
      <c r="D417" s="4" t="n">
        <v>3</v>
      </c>
      <c r="E417" s="2" t="inlineStr">
        <is>
          <t>Level 3: Organisation is competent</t>
        </is>
      </c>
      <c r="F417" s="5" t="inlineStr">
        <is>
          <t>34.3.5</t>
        </is>
      </c>
      <c r="G417" s="2" t="inlineStr">
        <is>
          <t>The organisation mitigates adverse effects as required.</t>
        </is>
      </c>
      <c r="H417" s="25" t="n">
        <v>3</v>
      </c>
      <c r="I417" s="25">
        <f>H417/4</f>
        <v/>
      </c>
    </row>
    <row r="418" ht="30" customHeight="1" s="49">
      <c r="A418" s="10" t="inlineStr">
        <is>
          <t>Risk Review &amp; Continual Improvement</t>
        </is>
      </c>
      <c r="B418" s="3" t="n">
        <v>34</v>
      </c>
      <c r="C418" s="2" t="inlineStr">
        <is>
          <t>Management of Change</t>
        </is>
      </c>
      <c r="D418" s="4" t="n">
        <v>3</v>
      </c>
      <c r="E418" s="2" t="inlineStr">
        <is>
          <t>Level 3: Organisation is competent</t>
        </is>
      </c>
      <c r="F418" s="5" t="inlineStr">
        <is>
          <t>34.3.6</t>
        </is>
      </c>
      <c r="G418" s="2" t="inlineStr">
        <is>
          <t>Records are available to demonstrate that change management processes and plans are followed.</t>
        </is>
      </c>
      <c r="H418" s="25" t="n">
        <v>4</v>
      </c>
      <c r="I418" s="25">
        <f>H418/4</f>
        <v/>
      </c>
    </row>
    <row r="419" ht="30" customFormat="1" customHeight="1" s="1">
      <c r="A419" s="10" t="inlineStr">
        <is>
          <t>Risk Review &amp; Continual Improvement</t>
        </is>
      </c>
      <c r="B419" s="3" t="n">
        <v>35</v>
      </c>
      <c r="C419" s="2" t="inlineStr">
        <is>
          <t>Assets Performance &amp; Health Monitoring</t>
        </is>
      </c>
      <c r="D419" s="4" t="n">
        <v>1</v>
      </c>
      <c r="E419" s="2" t="inlineStr">
        <is>
          <t>Level 1: Organisation is aware</t>
        </is>
      </c>
      <c r="F419" s="5" t="inlineStr">
        <is>
          <t>35.1.1</t>
        </is>
      </c>
      <c r="G419" s="2" t="inlineStr">
        <is>
          <t>The organisation has identified the need to address this subject, and there is evidence of intent to develop it.</t>
        </is>
      </c>
      <c r="H419" s="25" t="n">
        <v>1</v>
      </c>
      <c r="I419" s="21">
        <f>H419/2</f>
        <v/>
      </c>
      <c r="L419" s="9" t="n"/>
      <c r="M419" s="48" t="n"/>
    </row>
    <row r="420" ht="60" customHeight="1" s="49">
      <c r="A420" s="10" t="inlineStr">
        <is>
          <t>Risk Review &amp; Continual Improvement</t>
        </is>
      </c>
      <c r="B420" s="3" t="n">
        <v>35</v>
      </c>
      <c r="C420" s="2" t="inlineStr">
        <is>
          <t>Assets Performance &amp; Health Monitoring</t>
        </is>
      </c>
      <c r="D420" s="4" t="n">
        <v>1</v>
      </c>
      <c r="E420" s="2" t="inlineStr">
        <is>
          <t>Level 1: Organisation is aware</t>
        </is>
      </c>
      <c r="F420" s="5" t="inlineStr">
        <is>
          <t>35.1.2</t>
        </is>
      </c>
      <c r="G420" s="2" t="inlineStr">
        <is>
          <t>Processes are poorly controlled and reactive. Performance is unpredictable. Proposals may be under development and some basic requirements may be in place.</t>
        </is>
      </c>
      <c r="H420" s="25" t="n">
        <v>1</v>
      </c>
      <c r="I420" s="21">
        <f>H420/2</f>
        <v/>
      </c>
    </row>
    <row r="421" ht="60" customHeight="1" s="49">
      <c r="A421" s="10" t="inlineStr">
        <is>
          <t>Risk Review &amp; Continual Improvement</t>
        </is>
      </c>
      <c r="B421" s="3" t="n">
        <v>35</v>
      </c>
      <c r="C421" s="2" t="inlineStr">
        <is>
          <t>Assets Performance &amp; Health Monitoring</t>
        </is>
      </c>
      <c r="D421" s="4" t="n">
        <v>2</v>
      </c>
      <c r="E421" s="2" t="inlineStr">
        <is>
          <t>Level 2: Organisation is developing</t>
        </is>
      </c>
      <c r="F421" s="5" t="inlineStr">
        <is>
          <t>35.2.1</t>
        </is>
      </c>
      <c r="G421" s="2" t="inlineStr">
        <is>
          <t>The organisation has identified the means of systematically and consistently achieving competency in this subject, and can demonstrate that these are being progressed with credible and resourced plans.</t>
        </is>
      </c>
      <c r="H421" s="25" t="n">
        <v>1</v>
      </c>
      <c r="I421" s="21">
        <f>H421/2</f>
        <v/>
      </c>
    </row>
    <row r="422" ht="90" customHeight="1" s="49">
      <c r="A422" s="10" t="inlineStr">
        <is>
          <t>Risk Review &amp; Continual Improvement</t>
        </is>
      </c>
      <c r="B422" s="3" t="n">
        <v>35</v>
      </c>
      <c r="C422" s="2" t="inlineStr">
        <is>
          <t>Assets Performance &amp; Health Monitoring</t>
        </is>
      </c>
      <c r="D422" s="4" t="n">
        <v>2</v>
      </c>
      <c r="E422" s="2" t="inlineStr">
        <is>
          <t>Level 2: Organisation is developing</t>
        </is>
      </c>
      <c r="F422" s="5" t="inlineStr">
        <is>
          <t>35.2.2</t>
        </is>
      </c>
      <c r="G422"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422" s="25" t="n">
        <v>1</v>
      </c>
      <c r="I422" s="21">
        <f>H422/2</f>
        <v/>
      </c>
      <c r="N422" s="1" t="n"/>
      <c r="O422" s="1" t="n"/>
      <c r="P422" s="1" t="n"/>
      <c r="Q422" s="1" t="n"/>
      <c r="R422" s="1" t="n"/>
      <c r="S422" s="1" t="n"/>
      <c r="T422" s="1" t="n"/>
    </row>
    <row r="423" ht="225" customHeight="1" s="49">
      <c r="A423" s="10" t="inlineStr">
        <is>
          <t>Risk Review &amp; Continual Improvement</t>
        </is>
      </c>
      <c r="B423" s="3" t="n">
        <v>35</v>
      </c>
      <c r="C423" s="2" t="inlineStr">
        <is>
          <t>Assets Performance &amp; Health Monitoring</t>
        </is>
      </c>
      <c r="D423" s="4" t="n">
        <v>3</v>
      </c>
      <c r="E423" s="2" t="inlineStr">
        <is>
          <t>Level 3: Organisation is competent</t>
        </is>
      </c>
      <c r="F423" s="5" t="inlineStr">
        <is>
          <t>35.3.1</t>
        </is>
      </c>
      <c r="G423" s="2" t="inlineStr">
        <is>
          <t>The organisation determines its requirements to monitor and measure the performance and health of its assets, including:
a) What is to be monitored and measured;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is>
      </c>
      <c r="H423" s="25" t="n">
        <v>3</v>
      </c>
      <c r="I423" s="25">
        <f>H423/4</f>
        <v/>
      </c>
    </row>
    <row r="424" ht="45" customHeight="1" s="49">
      <c r="A424" s="10" t="inlineStr">
        <is>
          <t>Risk Review &amp; Continual Improvement</t>
        </is>
      </c>
      <c r="B424" s="3" t="n">
        <v>35</v>
      </c>
      <c r="C424" s="2" t="inlineStr">
        <is>
          <t>Assets Performance &amp; Health Monitoring</t>
        </is>
      </c>
      <c r="D424" s="4" t="n">
        <v>3</v>
      </c>
      <c r="E424" s="2" t="inlineStr">
        <is>
          <t>Level 3: Organisation is competent</t>
        </is>
      </c>
      <c r="F424" s="5" t="inlineStr">
        <is>
          <t>35.3.2</t>
        </is>
      </c>
      <c r="G424" s="2" t="inlineStr">
        <is>
          <t>The organisation reports on asset performance, including asset health, in accordance with stakeholder requirements.</t>
        </is>
      </c>
      <c r="H424" s="25" t="n">
        <v>2</v>
      </c>
      <c r="I424" s="25">
        <f>H424/4</f>
        <v/>
      </c>
      <c r="J424" s="1" t="n"/>
    </row>
    <row r="425" ht="60" customHeight="1" s="49">
      <c r="A425" s="10" t="inlineStr">
        <is>
          <t>Risk Review &amp; Continual Improvement</t>
        </is>
      </c>
      <c r="B425" s="3" t="n">
        <v>35</v>
      </c>
      <c r="C425" s="2" t="inlineStr">
        <is>
          <t>Assets Performance &amp; Health Monitoring</t>
        </is>
      </c>
      <c r="D425" s="4" t="n">
        <v>3</v>
      </c>
      <c r="E425" s="2" t="inlineStr">
        <is>
          <t>Level 3: Organisation is competent</t>
        </is>
      </c>
      <c r="F425" s="5" t="inlineStr">
        <is>
          <t>35.3.3</t>
        </is>
      </c>
      <c r="G425" s="2" t="inlineStr">
        <is>
          <t>The organisation develops a hierarchy of asset performance and asset health reporting through the organization appropriate to the needs and decisions that are being managed.</t>
        </is>
      </c>
      <c r="H425" s="25" t="n">
        <v>2</v>
      </c>
      <c r="I425" s="25">
        <f>H425/4</f>
        <v/>
      </c>
    </row>
    <row r="426" ht="30" customHeight="1" s="49">
      <c r="A426" s="10" t="inlineStr">
        <is>
          <t>Risk Review &amp; Continual Improvement</t>
        </is>
      </c>
      <c r="B426" s="3" t="n">
        <v>35</v>
      </c>
      <c r="C426" s="2" t="inlineStr">
        <is>
          <t>Assets Performance &amp; Health Monitoring</t>
        </is>
      </c>
      <c r="D426" s="4" t="n">
        <v>3</v>
      </c>
      <c r="E426" s="2" t="inlineStr">
        <is>
          <t>Level 3: Organisation is competent</t>
        </is>
      </c>
      <c r="F426" s="5" t="inlineStr">
        <is>
          <t>35.3.4</t>
        </is>
      </c>
      <c r="G426" s="2" t="inlineStr">
        <is>
          <t>The organisation develops a range of leading and lagging performance measures for its assets.</t>
        </is>
      </c>
      <c r="H426" s="25" t="n">
        <v>3</v>
      </c>
      <c r="I426" s="25">
        <f>H426/4</f>
        <v/>
      </c>
    </row>
    <row r="427" ht="45" customHeight="1" s="49">
      <c r="A427" s="10" t="inlineStr">
        <is>
          <t>Risk Review &amp; Continual Improvement</t>
        </is>
      </c>
      <c r="B427" s="3" t="n">
        <v>35</v>
      </c>
      <c r="C427" s="2" t="inlineStr">
        <is>
          <t>Assets Performance &amp; Health Monitoring</t>
        </is>
      </c>
      <c r="D427" s="4" t="n">
        <v>3</v>
      </c>
      <c r="E427" s="2" t="inlineStr">
        <is>
          <t>Level 3: Organisation is competent</t>
        </is>
      </c>
      <c r="F427" s="5" t="inlineStr">
        <is>
          <t>35.3.5</t>
        </is>
      </c>
      <c r="G427" s="2" t="inlineStr">
        <is>
          <t>The organisation establishes monitoring and reporting that allows for the prediction of future asset performance &amp; health.</t>
        </is>
      </c>
      <c r="H427" s="25" t="n">
        <v>3</v>
      </c>
      <c r="I427" s="25">
        <f>H427/4</f>
        <v/>
      </c>
    </row>
    <row r="428" ht="75" customHeight="1" s="49">
      <c r="A428" s="10" t="inlineStr">
        <is>
          <t>Risk Review &amp; Continual Improvement</t>
        </is>
      </c>
      <c r="B428" s="3" t="n">
        <v>35</v>
      </c>
      <c r="C428" s="2" t="inlineStr">
        <is>
          <t>Assets Performance &amp; Health Monitoring</t>
        </is>
      </c>
      <c r="D428" s="4" t="n">
        <v>3</v>
      </c>
      <c r="E428" s="2" t="inlineStr">
        <is>
          <t>Level 3: Organisation is competent</t>
        </is>
      </c>
      <c r="F428" s="5" t="inlineStr">
        <is>
          <t>35.3.6</t>
        </is>
      </c>
      <c r="G428" s="2" t="inlineStr">
        <is>
          <t>The organisation regularly reviews asset performance and asset health monitoring, measurement, analysis and evaluation to ensure that it supports the achievement of asset management objectives and to identify opportunities for improvement.</t>
        </is>
      </c>
      <c r="H428" s="25" t="n">
        <v>3</v>
      </c>
      <c r="I428" s="25">
        <f>H428/4</f>
        <v/>
      </c>
    </row>
    <row r="429" ht="30" customHeight="1" s="49">
      <c r="A429" s="10" t="inlineStr">
        <is>
          <t>Risk Review &amp; Continual Improvement</t>
        </is>
      </c>
      <c r="B429" s="3" t="n">
        <v>35</v>
      </c>
      <c r="C429" s="2" t="inlineStr">
        <is>
          <t>Assets Performance &amp; Health Monitoring</t>
        </is>
      </c>
      <c r="D429" s="4" t="n">
        <v>3</v>
      </c>
      <c r="E429" s="2" t="inlineStr">
        <is>
          <t>Level 3: Organisation is competent</t>
        </is>
      </c>
      <c r="F429" s="5" t="inlineStr">
        <is>
          <t>35.3.7</t>
        </is>
      </c>
      <c r="G429" s="2" t="inlineStr">
        <is>
          <t>The organisation maintains records of asset performance and asset health monitoring, analysis and evaluation.</t>
        </is>
      </c>
      <c r="H429" s="25" t="n">
        <v>2</v>
      </c>
      <c r="I429" s="25">
        <f>H429/4</f>
        <v/>
      </c>
    </row>
    <row r="430" ht="30" customHeight="1" s="49">
      <c r="A430" s="10" t="inlineStr">
        <is>
          <t>Risk Review &amp; Continual Improvement</t>
        </is>
      </c>
      <c r="B430" s="3" t="n">
        <v>36</v>
      </c>
      <c r="C430" s="2" t="inlineStr">
        <is>
          <t>Asset Management System Monitoring</t>
        </is>
      </c>
      <c r="D430" s="4" t="n">
        <v>1</v>
      </c>
      <c r="E430" s="2" t="inlineStr">
        <is>
          <t>Level 1: Organisation is aware</t>
        </is>
      </c>
      <c r="F430" s="5" t="inlineStr">
        <is>
          <t>36.1.1</t>
        </is>
      </c>
      <c r="G430" s="2" t="inlineStr">
        <is>
          <t>The organisation has identified the need to address this subject, and there is evidence of intent to develop it.</t>
        </is>
      </c>
      <c r="H430" s="25" t="n">
        <v>1</v>
      </c>
      <c r="I430" s="21">
        <f>H430/2</f>
        <v/>
      </c>
    </row>
    <row r="431" ht="60" customHeight="1" s="49">
      <c r="A431" s="10" t="inlineStr">
        <is>
          <t>Risk Review &amp; Continual Improvement</t>
        </is>
      </c>
      <c r="B431" s="3" t="n">
        <v>36</v>
      </c>
      <c r="C431" s="2" t="inlineStr">
        <is>
          <t>Asset Management System Monitoring</t>
        </is>
      </c>
      <c r="D431" s="4" t="n">
        <v>1</v>
      </c>
      <c r="E431" s="2" t="inlineStr">
        <is>
          <t>Level 1: Organisation is aware</t>
        </is>
      </c>
      <c r="F431" s="5" t="inlineStr">
        <is>
          <t>36.1.2</t>
        </is>
      </c>
      <c r="G431" s="2" t="inlineStr">
        <is>
          <t>Processes are poorly controlled and reactive. Performance is unpredictable. Proposals may be under development and some basic requirements may be in place.</t>
        </is>
      </c>
      <c r="H431" s="25" t="n">
        <v>1</v>
      </c>
      <c r="I431" s="21">
        <f>H431/2</f>
        <v/>
      </c>
    </row>
    <row r="432" ht="60" customHeight="1" s="49">
      <c r="A432" s="10" t="inlineStr">
        <is>
          <t>Risk Review &amp; Continual Improvement</t>
        </is>
      </c>
      <c r="B432" s="3" t="n">
        <v>36</v>
      </c>
      <c r="C432" s="2" t="inlineStr">
        <is>
          <t>Asset Management System Monitoring</t>
        </is>
      </c>
      <c r="D432" s="4" t="n">
        <v>2</v>
      </c>
      <c r="E432" s="2" t="inlineStr">
        <is>
          <t>Level 2: Organisation is developing</t>
        </is>
      </c>
      <c r="F432" s="5" t="inlineStr">
        <is>
          <t>36.2.1</t>
        </is>
      </c>
      <c r="G432" s="2" t="inlineStr">
        <is>
          <t>The organisation has identified the means of systematically and consistently achieving competency in this subject, and can demonstrate that these are being progressed with credible and resourced plans.</t>
        </is>
      </c>
      <c r="H432" s="25" t="n">
        <v>1</v>
      </c>
      <c r="I432" s="21">
        <f>H432/2</f>
        <v/>
      </c>
    </row>
    <row r="433" ht="90" customHeight="1" s="49">
      <c r="A433" s="10" t="inlineStr">
        <is>
          <t>Risk Review &amp; Continual Improvement</t>
        </is>
      </c>
      <c r="B433" s="3" t="n">
        <v>36</v>
      </c>
      <c r="C433" s="2" t="inlineStr">
        <is>
          <t>Asset Management System Monitoring</t>
        </is>
      </c>
      <c r="D433" s="4" t="n">
        <v>2</v>
      </c>
      <c r="E433" s="2" t="inlineStr">
        <is>
          <t>Level 2: Organisation is developing</t>
        </is>
      </c>
      <c r="F433" s="5" t="inlineStr">
        <is>
          <t>36.2.2</t>
        </is>
      </c>
      <c r="G433"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433" s="25" t="n">
        <v>1</v>
      </c>
      <c r="I433" s="21">
        <f>H433/2</f>
        <v/>
      </c>
    </row>
    <row r="434" ht="255" customHeight="1" s="49">
      <c r="A434" s="10" t="inlineStr">
        <is>
          <t>Risk Review &amp; Continual Improvement</t>
        </is>
      </c>
      <c r="B434" s="3" t="n">
        <v>36</v>
      </c>
      <c r="C434" s="2" t="inlineStr">
        <is>
          <t>Asset Management System Monitoring</t>
        </is>
      </c>
      <c r="D434" s="4" t="n">
        <v>3</v>
      </c>
      <c r="E434" s="2" t="inlineStr">
        <is>
          <t>Level 3: Organisation is competent</t>
        </is>
      </c>
      <c r="F434" s="5" t="inlineStr">
        <is>
          <t>36.3.1</t>
        </is>
      </c>
      <c r="G434" s="2" t="inlineStr">
        <is>
          <t>The organisation determines its requirements to monitor and measure the effectiveness of the asset management system, including:
a) What is to be monitored and measured for financial and non-financial performance (including the extent to which the organisation follows the elements of the AM system);
b) methods of monitoring, measurement, analysis and evaluation to ensure results are valid;
c) Establishing criteria to understand when there is deviation from the required level of performance, and if appropriate identify as a non-conformance;
d) The frequency of monitoring, measurement, analysis and evaluation.</t>
        </is>
      </c>
      <c r="H434" s="25" t="n">
        <v>4</v>
      </c>
      <c r="I434" s="25">
        <f>H434/4</f>
        <v/>
      </c>
    </row>
    <row r="435" ht="45" customHeight="1" s="49">
      <c r="A435" s="10" t="inlineStr">
        <is>
          <t>Risk Review &amp; Continual Improvement</t>
        </is>
      </c>
      <c r="B435" s="3" t="n">
        <v>36</v>
      </c>
      <c r="C435" s="2" t="inlineStr">
        <is>
          <t>Asset Management System Monitoring</t>
        </is>
      </c>
      <c r="D435" s="4" t="n">
        <v>3</v>
      </c>
      <c r="E435" s="2" t="inlineStr">
        <is>
          <t>Level 3: Organisation is competent</t>
        </is>
      </c>
      <c r="F435" s="5" t="inlineStr">
        <is>
          <t>36.3.2</t>
        </is>
      </c>
      <c r="G435" s="2" t="inlineStr">
        <is>
          <t>The organisation reports on the effectiveness of its asset management system, in accordance with stakeholder requirements.</t>
        </is>
      </c>
      <c r="H435" s="25" t="n">
        <v>3</v>
      </c>
      <c r="I435" s="25">
        <f>H435/4</f>
        <v/>
      </c>
    </row>
    <row r="436" ht="60" customHeight="1" s="49">
      <c r="A436" s="10" t="inlineStr">
        <is>
          <t>Risk Review &amp; Continual Improvement</t>
        </is>
      </c>
      <c r="B436" s="3" t="n">
        <v>36</v>
      </c>
      <c r="C436" s="2" t="inlineStr">
        <is>
          <t>Asset Management System Monitoring</t>
        </is>
      </c>
      <c r="D436" s="4" t="n">
        <v>3</v>
      </c>
      <c r="E436" s="2" t="inlineStr">
        <is>
          <t>Level 3: Organisation is competent</t>
        </is>
      </c>
      <c r="F436" s="5" t="inlineStr">
        <is>
          <t>36.3.3</t>
        </is>
      </c>
      <c r="G436" s="2" t="inlineStr">
        <is>
          <t>The organisation has in place a hierarchy of asset management performance reporting through the organization appropriate to the needs and decisions that are being managed.</t>
        </is>
      </c>
      <c r="H436" s="25" t="n">
        <v>4</v>
      </c>
      <c r="I436" s="25">
        <f>H436/4</f>
        <v/>
      </c>
    </row>
    <row r="437" ht="45" customHeight="1" s="49">
      <c r="A437" s="10" t="inlineStr">
        <is>
          <t>Risk Review &amp; Continual Improvement</t>
        </is>
      </c>
      <c r="B437" s="3" t="n">
        <v>36</v>
      </c>
      <c r="C437" s="2" t="inlineStr">
        <is>
          <t>Asset Management System Monitoring</t>
        </is>
      </c>
      <c r="D437" s="4" t="n">
        <v>3</v>
      </c>
      <c r="E437" s="2" t="inlineStr">
        <is>
          <t>Level 3: Organisation is competent</t>
        </is>
      </c>
      <c r="F437" s="5" t="inlineStr">
        <is>
          <t>36.3.4</t>
        </is>
      </c>
      <c r="G437" s="2" t="inlineStr">
        <is>
          <t>The organisation has in place a range of leading and lagging performance measures for its asset management processes.</t>
        </is>
      </c>
      <c r="H437" s="25" t="n">
        <v>3</v>
      </c>
      <c r="I437" s="25">
        <f>H437/4</f>
        <v/>
      </c>
    </row>
    <row r="438" ht="45" customHeight="1" s="49">
      <c r="A438" s="10" t="inlineStr">
        <is>
          <t>Risk Review &amp; Continual Improvement</t>
        </is>
      </c>
      <c r="B438" s="3" t="n">
        <v>36</v>
      </c>
      <c r="C438" s="2" t="inlineStr">
        <is>
          <t>Asset Management System Monitoring</t>
        </is>
      </c>
      <c r="D438" s="4" t="n">
        <v>3</v>
      </c>
      <c r="E438" s="2" t="inlineStr">
        <is>
          <t>Level 3: Organisation is competent</t>
        </is>
      </c>
      <c r="F438" s="5" t="inlineStr">
        <is>
          <t>36.3.5</t>
        </is>
      </c>
      <c r="G438" s="2" t="inlineStr">
        <is>
          <t>The organisation evaluates its processes for managing risks and opportunities in the asset management system and reports on their effectiveness.</t>
        </is>
      </c>
      <c r="H438" s="25" t="n">
        <v>3</v>
      </c>
      <c r="I438" s="25">
        <f>H438/4</f>
        <v/>
      </c>
    </row>
    <row r="439" ht="60" customHeight="1" s="49">
      <c r="A439" s="10" t="inlineStr">
        <is>
          <t>Risk Review &amp; Continual Improvement</t>
        </is>
      </c>
      <c r="B439" s="3" t="n">
        <v>36</v>
      </c>
      <c r="C439" s="2" t="inlineStr">
        <is>
          <t>Asset Management System Monitoring</t>
        </is>
      </c>
      <c r="D439" s="4" t="n">
        <v>3</v>
      </c>
      <c r="E439" s="2" t="inlineStr">
        <is>
          <t>Level 3: Organisation is competent</t>
        </is>
      </c>
      <c r="F439" s="5" t="inlineStr">
        <is>
          <t>36.3.6</t>
        </is>
      </c>
      <c r="G439" s="2" t="inlineStr">
        <is>
          <t>The organisation regularly reviews its asset management system monitoring, measurement, analysis and evaluation of the asset management system and implements these where they are found to be beneficial and cost effective.</t>
        </is>
      </c>
      <c r="H439" s="25" t="n">
        <v>3</v>
      </c>
      <c r="I439" s="25">
        <f>H439/4</f>
        <v/>
      </c>
    </row>
    <row r="440" ht="30" customHeight="1" s="49">
      <c r="A440" s="10" t="inlineStr">
        <is>
          <t>Risk Review &amp; Continual Improvement</t>
        </is>
      </c>
      <c r="B440" s="3" t="n">
        <v>36</v>
      </c>
      <c r="C440" s="2" t="inlineStr">
        <is>
          <t>Asset Management System Monitoring</t>
        </is>
      </c>
      <c r="D440" s="4" t="n">
        <v>3</v>
      </c>
      <c r="E440" s="2" t="inlineStr">
        <is>
          <t>Level 3: Organisation is competent</t>
        </is>
      </c>
      <c r="F440" s="5" t="inlineStr">
        <is>
          <t>36.3.7</t>
        </is>
      </c>
      <c r="G440" s="2" t="inlineStr">
        <is>
          <t>The organisation maintains records of asset management system monitoring, analysis and evaluation.</t>
        </is>
      </c>
      <c r="H440" s="25" t="n">
        <v>2</v>
      </c>
      <c r="I440" s="25">
        <f>H440/4</f>
        <v/>
      </c>
    </row>
    <row r="441" ht="30" customHeight="1" s="49">
      <c r="A441" s="10" t="inlineStr">
        <is>
          <t>Risk Review &amp; Continual Improvement</t>
        </is>
      </c>
      <c r="B441" s="3" t="n">
        <v>37</v>
      </c>
      <c r="C441" s="2" t="inlineStr">
        <is>
          <t>Management Review, Audit &amp; Assurance</t>
        </is>
      </c>
      <c r="D441" s="4" t="n">
        <v>1</v>
      </c>
      <c r="E441" s="2" t="inlineStr">
        <is>
          <t>Level 1: Organisation is aware</t>
        </is>
      </c>
      <c r="F441" s="5" t="inlineStr">
        <is>
          <t>37.1.1</t>
        </is>
      </c>
      <c r="G441" s="2" t="inlineStr">
        <is>
          <t>The organisation has identified the need to address this subject, and there is evidence of intent to develop it.</t>
        </is>
      </c>
      <c r="H441" s="25" t="n">
        <v>1</v>
      </c>
      <c r="I441" s="21">
        <f>H441/2</f>
        <v/>
      </c>
    </row>
    <row r="442" ht="60" customHeight="1" s="49">
      <c r="A442" s="10" t="inlineStr">
        <is>
          <t>Risk Review &amp; Continual Improvement</t>
        </is>
      </c>
      <c r="B442" s="3" t="n">
        <v>37</v>
      </c>
      <c r="C442" s="2" t="inlineStr">
        <is>
          <t>Management Review, Audit &amp; Assurance</t>
        </is>
      </c>
      <c r="D442" s="4" t="n">
        <v>1</v>
      </c>
      <c r="E442" s="2" t="inlineStr">
        <is>
          <t>Level 1: Organisation is aware</t>
        </is>
      </c>
      <c r="F442" s="5" t="inlineStr">
        <is>
          <t>37.1.2</t>
        </is>
      </c>
      <c r="G442" s="2" t="inlineStr">
        <is>
          <t>Processes are poorly controlled and reactive. Performance is unpredictable. Proposals may be under development and some basic requirements may be in place.</t>
        </is>
      </c>
      <c r="H442" s="25" t="n">
        <v>1</v>
      </c>
      <c r="I442" s="21">
        <f>H442/2</f>
        <v/>
      </c>
    </row>
    <row r="443" ht="60" customHeight="1" s="49">
      <c r="A443" s="10" t="inlineStr">
        <is>
          <t>Risk Review &amp; Continual Improvement</t>
        </is>
      </c>
      <c r="B443" s="3" t="n">
        <v>37</v>
      </c>
      <c r="C443" s="2" t="inlineStr">
        <is>
          <t>Management Review, Audit &amp; Assurance</t>
        </is>
      </c>
      <c r="D443" s="4" t="n">
        <v>2</v>
      </c>
      <c r="E443" s="2" t="inlineStr">
        <is>
          <t>Level 2: Organisation is developing</t>
        </is>
      </c>
      <c r="F443" s="5" t="inlineStr">
        <is>
          <t>37.2.1</t>
        </is>
      </c>
      <c r="G443" s="2" t="inlineStr">
        <is>
          <t>The organisation has identified the means of systematically and consistently achieving competency in this subject, and can demonstrate that these are being progressed with credible and resourced plans.</t>
        </is>
      </c>
      <c r="H443" s="25" t="n">
        <v>1</v>
      </c>
      <c r="I443" s="21">
        <f>H443/2</f>
        <v/>
      </c>
      <c r="N443" s="1" t="n"/>
      <c r="O443" s="1" t="n"/>
      <c r="P443" s="1" t="n"/>
      <c r="Q443" s="1" t="n"/>
      <c r="R443" s="1" t="n"/>
      <c r="S443" s="1" t="n"/>
      <c r="T443" s="1" t="n"/>
    </row>
    <row r="444" ht="90" customHeight="1" s="49">
      <c r="A444" s="10" t="inlineStr">
        <is>
          <t>Risk Review &amp; Continual Improvement</t>
        </is>
      </c>
      <c r="B444" s="3" t="n">
        <v>37</v>
      </c>
      <c r="C444" s="2" t="inlineStr">
        <is>
          <t>Management Review, Audit &amp; Assurance</t>
        </is>
      </c>
      <c r="D444" s="4" t="n">
        <v>2</v>
      </c>
      <c r="E444" s="2" t="inlineStr">
        <is>
          <t>Level 2: Organisation is developing</t>
        </is>
      </c>
      <c r="F444" s="5" t="inlineStr">
        <is>
          <t>37.2.2</t>
        </is>
      </c>
      <c r="G444"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444" s="25" t="n">
        <v>1</v>
      </c>
      <c r="I444" s="21">
        <f>H444/2</f>
        <v/>
      </c>
    </row>
    <row r="445" ht="30" customHeight="1" s="49">
      <c r="A445" s="10" t="inlineStr">
        <is>
          <t>Risk Review &amp; Continual Improvement</t>
        </is>
      </c>
      <c r="B445" s="3" t="n">
        <v>37</v>
      </c>
      <c r="C445" s="2" t="inlineStr">
        <is>
          <t>Management Review, Audit &amp; Assurance</t>
        </is>
      </c>
      <c r="D445" s="4" t="n">
        <v>3</v>
      </c>
      <c r="E445" s="2" t="inlineStr">
        <is>
          <t>Level 3: Organisation is competent</t>
        </is>
      </c>
      <c r="F445" s="5" t="inlineStr">
        <is>
          <t>37.3.1</t>
        </is>
      </c>
      <c r="G445" s="2" t="inlineStr">
        <is>
          <t>The organisation has documented audit policies and processes.</t>
        </is>
      </c>
      <c r="H445" s="25" t="n">
        <v>3</v>
      </c>
      <c r="I445" s="25">
        <f>H445/4</f>
        <v/>
      </c>
    </row>
    <row r="446" ht="89.09999999999999" customHeight="1" s="49">
      <c r="A446" s="10" t="inlineStr">
        <is>
          <t>Risk Review &amp; Continual Improvement</t>
        </is>
      </c>
      <c r="B446" s="3" t="n">
        <v>37</v>
      </c>
      <c r="C446" s="2" t="inlineStr">
        <is>
          <t>Management Review, Audit &amp; Assurance</t>
        </is>
      </c>
      <c r="D446" s="4" t="n">
        <v>3</v>
      </c>
      <c r="E446" s="2" t="inlineStr">
        <is>
          <t>Level 3: Organisation is competent</t>
        </is>
      </c>
      <c r="F446" s="5" t="inlineStr">
        <is>
          <t>37.3.2</t>
        </is>
      </c>
      <c r="G446" s="2" t="inlineStr">
        <is>
          <t>The organisation carries out internal audits in accordance with its programme, to confirm that the asset management system meets:
a) its own requirements
b) the requirements of ISO55001</t>
        </is>
      </c>
      <c r="H446" s="25" t="n">
        <v>4</v>
      </c>
      <c r="I446" s="25">
        <f>H446/4</f>
        <v/>
      </c>
    </row>
    <row r="447" ht="30" customHeight="1" s="49">
      <c r="A447" s="10" t="inlineStr">
        <is>
          <t>Risk Review &amp; Continual Improvement</t>
        </is>
      </c>
      <c r="B447" s="3" t="n">
        <v>37</v>
      </c>
      <c r="C447" s="2" t="inlineStr">
        <is>
          <t>Management Review, Audit &amp; Assurance</t>
        </is>
      </c>
      <c r="D447" s="4" t="n">
        <v>3</v>
      </c>
      <c r="E447" s="2" t="inlineStr">
        <is>
          <t>Level 3: Organisation is competent</t>
        </is>
      </c>
      <c r="F447" s="5" t="inlineStr">
        <is>
          <t>37.3.3</t>
        </is>
      </c>
      <c r="G447" s="2" t="inlineStr">
        <is>
          <t>The organisation determines the frequency and content of internal audit of its asset management system.</t>
        </is>
      </c>
      <c r="H447" s="25" t="n">
        <v>2</v>
      </c>
      <c r="I447" s="25">
        <f>H447/4</f>
        <v/>
      </c>
    </row>
    <row r="448" ht="60" customHeight="1" s="49">
      <c r="A448" s="10" t="inlineStr">
        <is>
          <t>Risk Review &amp; Continual Improvement</t>
        </is>
      </c>
      <c r="B448" s="3" t="n">
        <v>37</v>
      </c>
      <c r="C448" s="2" t="inlineStr">
        <is>
          <t>Management Review, Audit &amp; Assurance</t>
        </is>
      </c>
      <c r="D448" s="4" t="n">
        <v>3</v>
      </c>
      <c r="E448" s="2" t="inlineStr">
        <is>
          <t>Level 3: Organisation is competent</t>
        </is>
      </c>
      <c r="F448" s="5" t="inlineStr">
        <is>
          <t>37.3.4</t>
        </is>
      </c>
      <c r="G448" s="2" t="inlineStr">
        <is>
          <t>The organisation periodically reviews and continually develops the audit programme to reflect the relative importance of the organization’s processes and the results of previous audits.</t>
        </is>
      </c>
      <c r="H448" s="25" t="n">
        <v>3</v>
      </c>
      <c r="I448" s="25">
        <f>H448/4</f>
        <v/>
      </c>
    </row>
    <row r="449" ht="150" customHeight="1" s="49">
      <c r="A449" s="10" t="inlineStr">
        <is>
          <t>Risk Review &amp; Continual Improvement</t>
        </is>
      </c>
      <c r="B449" s="3" t="n">
        <v>37</v>
      </c>
      <c r="C449" s="2" t="inlineStr">
        <is>
          <t>Management Review, Audit &amp; Assurance</t>
        </is>
      </c>
      <c r="D449" s="4" t="n">
        <v>3</v>
      </c>
      <c r="E449" s="2" t="inlineStr">
        <is>
          <t>Level 3: Organisation is competent</t>
        </is>
      </c>
      <c r="F449" s="5" t="inlineStr">
        <is>
          <t>37.3.5</t>
        </is>
      </c>
      <c r="G449" s="2" t="inlineStr">
        <is>
          <t>The organisation demonstrates that the audits are objective and impartial by:
a) Using competent auditors, independent of those having direct responsibility for the activity being examined.
b) Conducting audits in accordance with agreed definitions for scope and audit criteria
c) Retaining records of the audit results</t>
        </is>
      </c>
      <c r="H449" s="25" t="n">
        <v>4</v>
      </c>
      <c r="I449" s="25">
        <f>H449/4</f>
        <v/>
      </c>
    </row>
    <row r="450" ht="30" customHeight="1" s="49">
      <c r="A450" s="10" t="inlineStr">
        <is>
          <t>Risk Review &amp; Continual Improvement</t>
        </is>
      </c>
      <c r="B450" s="3" t="n">
        <v>37</v>
      </c>
      <c r="C450" s="2" t="inlineStr">
        <is>
          <t>Management Review, Audit &amp; Assurance</t>
        </is>
      </c>
      <c r="D450" s="4" t="n">
        <v>3</v>
      </c>
      <c r="E450" s="2" t="inlineStr">
        <is>
          <t>Level 3: Organisation is competent</t>
        </is>
      </c>
      <c r="F450" s="5" t="inlineStr">
        <is>
          <t>37.3.6</t>
        </is>
      </c>
      <c r="G450" s="2" t="inlineStr">
        <is>
          <t>The organisation reports the audit findings to the appropriate management.</t>
        </is>
      </c>
      <c r="H450" s="25" t="n">
        <v>0</v>
      </c>
      <c r="I450" s="25">
        <f>H450/4</f>
        <v/>
      </c>
    </row>
    <row r="451" ht="375" customHeight="1" s="49">
      <c r="A451" s="10" t="inlineStr">
        <is>
          <t>Risk Review &amp; Continual Improvement</t>
        </is>
      </c>
      <c r="B451" s="3" t="n">
        <v>37</v>
      </c>
      <c r="C451" s="2" t="inlineStr">
        <is>
          <t>Management Review, Audit &amp; Assurance</t>
        </is>
      </c>
      <c r="D451" s="4" t="n">
        <v>3</v>
      </c>
      <c r="E451" s="2" t="inlineStr">
        <is>
          <t>Level 3: Organisation is competent</t>
        </is>
      </c>
      <c r="F451" s="5" t="inlineStr">
        <is>
          <t>37.3.7</t>
        </is>
      </c>
      <c r="G451" s="2" t="inlineStr">
        <is>
          <t>The organisation’s top management reviews the asset management system, to ensure its suitability, adequacy and effectiveness, by:
a) Conducting the review in accordance with a planned schedule
b) Considering the status of actions from previous management reviews
c) Assessing changes in issues that are relevant to the asset management system
d) Assessing trend analysis of non-conformities and corrective actions, results derived from monitoring and measurement, and audit reports
e) Receiving reports on asset management activity
f) Considering improvement opportunities
g) Considering changes in risk and opportunity profiles
h) Deciding on continual improvement actions and changes needed to the asset management system</t>
        </is>
      </c>
      <c r="H451" s="25" t="n">
        <v>0</v>
      </c>
      <c r="I451" s="25">
        <f>H451/4</f>
        <v/>
      </c>
    </row>
    <row r="452" ht="30" customHeight="1" s="49">
      <c r="A452" s="10" t="inlineStr">
        <is>
          <t>Risk Review &amp; Continual Improvement</t>
        </is>
      </c>
      <c r="B452" s="3" t="n">
        <v>37</v>
      </c>
      <c r="C452" s="2" t="inlineStr">
        <is>
          <t>Management Review, Audit &amp; Assurance</t>
        </is>
      </c>
      <c r="D452" s="4" t="n">
        <v>3</v>
      </c>
      <c r="E452" s="2" t="inlineStr">
        <is>
          <t>Level 3: Organisation is competent</t>
        </is>
      </c>
      <c r="F452" s="5" t="inlineStr">
        <is>
          <t>37.3.8</t>
        </is>
      </c>
      <c r="G452" s="2" t="inlineStr">
        <is>
          <t>The organisation produces and keeps records of the top management review.</t>
        </is>
      </c>
      <c r="H452" s="25" t="n">
        <v>0</v>
      </c>
      <c r="I452" s="25">
        <f>H452/4</f>
        <v/>
      </c>
    </row>
    <row r="453" ht="30" customHeight="1" s="49">
      <c r="A453" s="10" t="inlineStr">
        <is>
          <t>Risk Review &amp; Continual Improvement</t>
        </is>
      </c>
      <c r="B453" s="3" t="n">
        <v>38</v>
      </c>
      <c r="C453" s="2" t="inlineStr">
        <is>
          <t>Asset Costing &amp; Valuation</t>
        </is>
      </c>
      <c r="D453" s="4" t="n">
        <v>1</v>
      </c>
      <c r="E453" s="2" t="inlineStr">
        <is>
          <t>Level 1: Organisation is aware</t>
        </is>
      </c>
      <c r="F453" s="5" t="inlineStr">
        <is>
          <t>38.1.1</t>
        </is>
      </c>
      <c r="G453" s="2" t="inlineStr">
        <is>
          <t>The organisation has identified the need to address this subject, and there is evidence of intent to develop it.</t>
        </is>
      </c>
      <c r="H453" s="25" t="n">
        <v>1</v>
      </c>
      <c r="I453" s="21">
        <f>H453/2</f>
        <v/>
      </c>
    </row>
    <row r="454" ht="60" customHeight="1" s="49">
      <c r="A454" s="10" t="inlineStr">
        <is>
          <t>Risk Review &amp; Continual Improvement</t>
        </is>
      </c>
      <c r="B454" s="3" t="n">
        <v>38</v>
      </c>
      <c r="C454" s="2" t="inlineStr">
        <is>
          <t>Asset Costing &amp; Valuation</t>
        </is>
      </c>
      <c r="D454" s="4" t="n">
        <v>1</v>
      </c>
      <c r="E454" s="2" t="inlineStr">
        <is>
          <t>Level 1: Organisation is aware</t>
        </is>
      </c>
      <c r="F454" s="5" t="inlineStr">
        <is>
          <t>38.1.2</t>
        </is>
      </c>
      <c r="G454" s="2" t="inlineStr">
        <is>
          <t>Processes are poorly controlled and reactive. Performance is unpredictable. Proposals may be under development and some basic requirements may be in place.</t>
        </is>
      </c>
      <c r="H454" s="25" t="n">
        <v>1</v>
      </c>
      <c r="I454" s="21">
        <f>H454/2</f>
        <v/>
      </c>
    </row>
    <row r="455" ht="60" customHeight="1" s="49">
      <c r="A455" s="10" t="inlineStr">
        <is>
          <t>Risk Review &amp; Continual Improvement</t>
        </is>
      </c>
      <c r="B455" s="3" t="n">
        <v>38</v>
      </c>
      <c r="C455" s="2" t="inlineStr">
        <is>
          <t>Asset Costing &amp; Valuation</t>
        </is>
      </c>
      <c r="D455" s="4" t="n">
        <v>2</v>
      </c>
      <c r="E455" s="2" t="inlineStr">
        <is>
          <t>Level 2: Organisation is developing</t>
        </is>
      </c>
      <c r="F455" s="5" t="inlineStr">
        <is>
          <t>38.2.1</t>
        </is>
      </c>
      <c r="G455" s="2" t="inlineStr">
        <is>
          <t>The organisation has identified the means of systematically and consistently achieving competency in this subject, and can demonstrate that these are being progressed with credible and resourced plans.</t>
        </is>
      </c>
      <c r="H455" s="25" t="n">
        <v>1</v>
      </c>
      <c r="I455" s="21">
        <f>H455/2</f>
        <v/>
      </c>
    </row>
    <row r="456" ht="90" customHeight="1" s="49">
      <c r="A456" s="10" t="inlineStr">
        <is>
          <t>Risk Review &amp; Continual Improvement</t>
        </is>
      </c>
      <c r="B456" s="3" t="n">
        <v>38</v>
      </c>
      <c r="C456" s="2" t="inlineStr">
        <is>
          <t>Asset Costing &amp; Valuation</t>
        </is>
      </c>
      <c r="D456" s="4" t="n">
        <v>2</v>
      </c>
      <c r="E456" s="2" t="inlineStr">
        <is>
          <t>Level 2: Organisation is developing</t>
        </is>
      </c>
      <c r="F456" s="5" t="inlineStr">
        <is>
          <t>38.2.2</t>
        </is>
      </c>
      <c r="G456"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456" s="25" t="n">
        <v>1</v>
      </c>
      <c r="I456" s="21">
        <f>H456/2</f>
        <v/>
      </c>
    </row>
    <row r="457" ht="45" customHeight="1" s="49">
      <c r="A457" s="10" t="inlineStr">
        <is>
          <t>Risk Review &amp; Continual Improvement</t>
        </is>
      </c>
      <c r="B457" s="3" t="n">
        <v>38</v>
      </c>
      <c r="C457" s="2" t="inlineStr">
        <is>
          <t>Asset Costing &amp; Valuation</t>
        </is>
      </c>
      <c r="D457" s="4" t="n">
        <v>3</v>
      </c>
      <c r="E457" s="2" t="inlineStr">
        <is>
          <t>Level 3: Organisation is competent</t>
        </is>
      </c>
      <c r="F457" s="5" t="inlineStr">
        <is>
          <t>38.3.1</t>
        </is>
      </c>
      <c r="G457" s="2" t="inlineStr">
        <is>
          <t>The organisation determines the financial and technical data and information that is necessary to enable the management of its assets.</t>
        </is>
      </c>
      <c r="H457" s="25" t="n">
        <v>3</v>
      </c>
      <c r="I457" s="25">
        <f>H457/4</f>
        <v/>
      </c>
    </row>
    <row r="458" ht="45" customHeight="1" s="49">
      <c r="A458" s="10" t="inlineStr">
        <is>
          <t>Risk Review &amp; Continual Improvement</t>
        </is>
      </c>
      <c r="B458" s="3" t="n">
        <v>38</v>
      </c>
      <c r="C458" s="2" t="inlineStr">
        <is>
          <t>Asset Costing &amp; Valuation</t>
        </is>
      </c>
      <c r="D458" s="4" t="n">
        <v>3</v>
      </c>
      <c r="E458" s="2" t="inlineStr">
        <is>
          <t>Level 3: Organisation is competent</t>
        </is>
      </c>
      <c r="F458" s="5" t="inlineStr">
        <is>
          <t>38.3.2</t>
        </is>
      </c>
      <c r="G458" s="2" t="inlineStr">
        <is>
          <t>The organisation determines that these data and this information align to the achievement of the organization’s objectives.</t>
        </is>
      </c>
      <c r="H458" s="25" t="n">
        <v>2</v>
      </c>
      <c r="I458" s="25">
        <f>H458/4</f>
        <v/>
      </c>
    </row>
    <row r="459" ht="135" customHeight="1" s="49">
      <c r="A459" s="10" t="inlineStr">
        <is>
          <t>Risk Review &amp; Continual Improvement</t>
        </is>
      </c>
      <c r="B459" s="3" t="n">
        <v>38</v>
      </c>
      <c r="C459" s="2" t="inlineStr">
        <is>
          <t>Asset Costing &amp; Valuation</t>
        </is>
      </c>
      <c r="D459" s="4" t="n">
        <v>3</v>
      </c>
      <c r="E459" s="2" t="inlineStr">
        <is>
          <t>Level 3: Organisation is competent</t>
        </is>
      </c>
      <c r="F459" s="5" t="inlineStr">
        <is>
          <t>38.3.3</t>
        </is>
      </c>
      <c r="G459" s="2" t="inlineStr">
        <is>
          <t>The organisation determines that these data and information enable the organization to fulfil its:
a) legal and regulatory obligations
b) stakeholder requirements
c) needs to make informed decisions on asset management issues</t>
        </is>
      </c>
      <c r="H459" s="25" t="n">
        <v>0</v>
      </c>
      <c r="I459" s="25">
        <f>H459/4</f>
        <v/>
      </c>
    </row>
    <row r="460" ht="30" customHeight="1" s="49">
      <c r="A460" s="10" t="inlineStr">
        <is>
          <t>Risk Review &amp; Continual Improvement</t>
        </is>
      </c>
      <c r="B460" s="3" t="n">
        <v>38</v>
      </c>
      <c r="C460" s="2" t="inlineStr">
        <is>
          <t>Asset Costing &amp; Valuation</t>
        </is>
      </c>
      <c r="D460" s="4" t="n">
        <v>3</v>
      </c>
      <c r="E460" s="2" t="inlineStr">
        <is>
          <t>Level 3: Organisation is competent</t>
        </is>
      </c>
      <c r="F460" s="5" t="inlineStr">
        <is>
          <t>38.3.4</t>
        </is>
      </c>
      <c r="G460" s="2" t="inlineStr">
        <is>
          <t>The organisation has an Asset valuation register and a documented valuation methodology.</t>
        </is>
      </c>
      <c r="H460" s="25" t="n">
        <v>0</v>
      </c>
      <c r="I460" s="25">
        <f>H460/4</f>
        <v/>
      </c>
    </row>
    <row r="461" ht="30" customHeight="1" s="49">
      <c r="A461" s="10" t="inlineStr">
        <is>
          <t>Risk Review &amp; Continual Improvement</t>
        </is>
      </c>
      <c r="B461" s="3" t="n">
        <v>38</v>
      </c>
      <c r="C461" s="2" t="inlineStr">
        <is>
          <t>Asset Costing &amp; Valuation</t>
        </is>
      </c>
      <c r="D461" s="4" t="n">
        <v>3</v>
      </c>
      <c r="E461" s="2" t="inlineStr">
        <is>
          <t>Level 3: Organisation is competent</t>
        </is>
      </c>
      <c r="F461" s="5" t="inlineStr">
        <is>
          <t>38.3.5</t>
        </is>
      </c>
      <c r="G461" s="2" t="inlineStr">
        <is>
          <t>The organisation has documented processes for capturing ‘as-built’ capital costs.</t>
        </is>
      </c>
      <c r="H461" s="25" t="n">
        <v>1</v>
      </c>
      <c r="I461" s="25">
        <f>H461/4</f>
        <v/>
      </c>
      <c r="N461" s="1" t="n"/>
      <c r="O461" s="1" t="n"/>
      <c r="P461" s="1" t="n"/>
      <c r="Q461" s="1" t="n"/>
      <c r="R461" s="1" t="n"/>
      <c r="S461" s="1" t="n"/>
      <c r="T461" s="1" t="n"/>
    </row>
    <row r="462" ht="75" customHeight="1" s="49">
      <c r="A462" s="10" t="inlineStr">
        <is>
          <t>Risk Review &amp; Continual Improvement</t>
        </is>
      </c>
      <c r="B462" s="3" t="n">
        <v>38</v>
      </c>
      <c r="C462" s="2" t="inlineStr">
        <is>
          <t>Asset Costing &amp; Valuation</t>
        </is>
      </c>
      <c r="D462" s="4" t="n">
        <v>3</v>
      </c>
      <c r="E462" s="2" t="inlineStr">
        <is>
          <t>Level 3: Organisation is competent</t>
        </is>
      </c>
      <c r="F462" s="5" t="inlineStr">
        <is>
          <t>38.3.6</t>
        </is>
      </c>
      <c r="G462" s="2" t="inlineStr">
        <is>
          <t>The organisation reviews the financial and technical data and information periodically in the light of developments in quantitative and qualitative analytical measures and also the importance and complexity of the decisions being made.</t>
        </is>
      </c>
      <c r="H462" s="25" t="n">
        <v>3</v>
      </c>
      <c r="I462" s="25">
        <f>H462/4</f>
        <v/>
      </c>
    </row>
    <row r="463" ht="60" customHeight="1" s="49">
      <c r="A463" s="10" t="inlineStr">
        <is>
          <t>Risk Review &amp; Continual Improvement</t>
        </is>
      </c>
      <c r="B463" s="3" t="n">
        <v>38</v>
      </c>
      <c r="C463" s="2" t="inlineStr">
        <is>
          <t>Asset Costing &amp; Valuation</t>
        </is>
      </c>
      <c r="D463" s="4" t="n">
        <v>3</v>
      </c>
      <c r="E463" s="2" t="inlineStr">
        <is>
          <t>Level 3: Organisation is competent</t>
        </is>
      </c>
      <c r="F463" s="5" t="inlineStr">
        <is>
          <t>38.3.7</t>
        </is>
      </c>
      <c r="G463" s="2" t="inlineStr">
        <is>
          <t>The organisation implements changes to the measurement, collection and analysis of financial and technical data and information that support asset costing and valuation where it is beneficial.</t>
        </is>
      </c>
      <c r="H463" s="25" t="n">
        <v>3</v>
      </c>
      <c r="I463" s="25">
        <f>H463/4</f>
        <v/>
      </c>
    </row>
    <row r="464" ht="30" customHeight="1" s="49">
      <c r="A464" s="10" t="inlineStr">
        <is>
          <t>Risk Review &amp; Continual Improvement</t>
        </is>
      </c>
      <c r="B464" s="3" t="n">
        <v>39</v>
      </c>
      <c r="C464" s="2" t="inlineStr">
        <is>
          <t>Stakeholder Engagement</t>
        </is>
      </c>
      <c r="D464" s="4" t="n">
        <v>1</v>
      </c>
      <c r="E464" s="2" t="inlineStr">
        <is>
          <t>Level 1: Organisation is aware</t>
        </is>
      </c>
      <c r="F464" s="5" t="inlineStr">
        <is>
          <t>39.1.1</t>
        </is>
      </c>
      <c r="G464" s="2" t="inlineStr">
        <is>
          <t>The organisation has identified the need to address this subject, and there is evidence of intent to develop it.</t>
        </is>
      </c>
      <c r="H464" s="25" t="n">
        <v>1</v>
      </c>
      <c r="I464" s="21">
        <f>H464/2</f>
        <v/>
      </c>
    </row>
    <row r="465" ht="60" customHeight="1" s="49">
      <c r="A465" s="10" t="inlineStr">
        <is>
          <t>Risk Review &amp; Continual Improvement</t>
        </is>
      </c>
      <c r="B465" s="3" t="n">
        <v>39</v>
      </c>
      <c r="C465" s="2" t="inlineStr">
        <is>
          <t>Stakeholder Engagement</t>
        </is>
      </c>
      <c r="D465" s="4" t="n">
        <v>1</v>
      </c>
      <c r="E465" s="2" t="inlineStr">
        <is>
          <t>Level 1: Organisation is aware</t>
        </is>
      </c>
      <c r="F465" s="5" t="inlineStr">
        <is>
          <t>39.1.2</t>
        </is>
      </c>
      <c r="G465" s="2" t="inlineStr">
        <is>
          <t>Processes are poorly controlled and reactive. Performance is unpredictable. Proposals may be under development and some basic requirements may be in place.</t>
        </is>
      </c>
      <c r="H465" s="25" t="n">
        <v>1</v>
      </c>
      <c r="I465" s="21">
        <f>H465/2</f>
        <v/>
      </c>
    </row>
    <row r="466" ht="60" customHeight="1" s="49">
      <c r="A466" s="10" t="inlineStr">
        <is>
          <t>Risk Review &amp; Continual Improvement</t>
        </is>
      </c>
      <c r="B466" s="3" t="n">
        <v>39</v>
      </c>
      <c r="C466" s="2" t="inlineStr">
        <is>
          <t>Stakeholder Engagement</t>
        </is>
      </c>
      <c r="D466" s="4" t="n">
        <v>2</v>
      </c>
      <c r="E466" s="2" t="inlineStr">
        <is>
          <t>Level 2: Organisation is developing</t>
        </is>
      </c>
      <c r="F466" s="5" t="inlineStr">
        <is>
          <t>39.2.1</t>
        </is>
      </c>
      <c r="G466" s="2" t="inlineStr">
        <is>
          <t>The organisation has identified the means of systematically and consistently achieving competency in this subject, and can demonstrate that these are being progressed with credible and resourced plans.</t>
        </is>
      </c>
      <c r="H466" s="25" t="n">
        <v>1</v>
      </c>
      <c r="I466" s="21">
        <f>H466/2</f>
        <v/>
      </c>
    </row>
    <row r="467" ht="90" customHeight="1" s="49">
      <c r="A467" s="10" t="inlineStr">
        <is>
          <t>Risk Review &amp; Continual Improvement</t>
        </is>
      </c>
      <c r="B467" s="3" t="n">
        <v>39</v>
      </c>
      <c r="C467" s="2" t="inlineStr">
        <is>
          <t>Stakeholder Engagement</t>
        </is>
      </c>
      <c r="D467" s="4" t="n">
        <v>2</v>
      </c>
      <c r="E467" s="2" t="inlineStr">
        <is>
          <t>Level 2: Organisation is developing</t>
        </is>
      </c>
      <c r="F467" s="5" t="inlineStr">
        <is>
          <t>39.2.2</t>
        </is>
      </c>
      <c r="G467" s="2" t="inlineStr">
        <is>
          <t>Processes may be planned, documented, applied and controlled at a local level or within functional departments, often in a reactive mode but able to achieve expected results on a repeatable basis. The processes are insufficiently integrated, with limited consistency or coordination across the organisation.</t>
        </is>
      </c>
      <c r="H467" s="25" t="n">
        <v>1</v>
      </c>
      <c r="I467" s="21">
        <f>H467/2</f>
        <v/>
      </c>
    </row>
    <row r="468" ht="150" customHeight="1" s="49">
      <c r="A468" s="10" t="inlineStr">
        <is>
          <t>Risk Review &amp; Continual Improvement</t>
        </is>
      </c>
      <c r="B468" s="3" t="n">
        <v>39</v>
      </c>
      <c r="C468" s="2" t="inlineStr">
        <is>
          <t>Stakeholder Engagement</t>
        </is>
      </c>
      <c r="D468" s="4" t="n">
        <v>3</v>
      </c>
      <c r="E468" s="2" t="inlineStr">
        <is>
          <t>Level 3: Organisation is competent</t>
        </is>
      </c>
      <c r="F468" s="5" t="inlineStr">
        <is>
          <t>39.3.1</t>
        </is>
      </c>
      <c r="G468" s="2" t="inlineStr">
        <is>
          <t>The organisation identifies the people and organizations that:
a) can have an impact on the asset management system,
b) can experience the consequences of actions and decisions arising from the asset management system,
c) perceive that they could be affected by actions and decisions arising from the asset management system.</t>
        </is>
      </c>
      <c r="H468" s="25" t="n">
        <v>3</v>
      </c>
      <c r="I468" s="25">
        <f>H468/4</f>
        <v/>
      </c>
    </row>
    <row r="469" ht="225" customHeight="1" s="49">
      <c r="A469" s="10" t="inlineStr">
        <is>
          <t>Risk Review &amp; Continual Improvement</t>
        </is>
      </c>
      <c r="B469" s="3" t="n">
        <v>39</v>
      </c>
      <c r="C469" s="2" t="inlineStr">
        <is>
          <t>Stakeholder Engagement</t>
        </is>
      </c>
      <c r="D469" s="4" t="n">
        <v>3</v>
      </c>
      <c r="E469" s="2" t="inlineStr">
        <is>
          <t>Level 3: Organisation is competent</t>
        </is>
      </c>
      <c r="F469" s="5" t="inlineStr">
        <is>
          <t>39.3.2</t>
        </is>
      </c>
      <c r="G469" s="2" t="inlineStr">
        <is>
          <t>The organisation has developed and implemented a strategy to engage with stakeholders. This includes determination of:
a) the needs and expectations of stakeholders with respect to asset management,
b) the criteria which are to be considered when making decisions in asset management,
c) the range of asset management information that is necessary to support stakeholder relationships,
d) the necessary arrangements to report the information to internal and external stakeholders.</t>
        </is>
      </c>
      <c r="H469" s="25" t="n">
        <v>2</v>
      </c>
      <c r="I469" s="25">
        <f>H469/4</f>
        <v/>
      </c>
    </row>
    <row r="470" ht="60" customHeight="1" s="49">
      <c r="A470" s="10" t="inlineStr">
        <is>
          <t>Risk Review &amp; Continual Improvement</t>
        </is>
      </c>
      <c r="B470" s="3" t="n">
        <v>39</v>
      </c>
      <c r="C470" s="2" t="inlineStr">
        <is>
          <t>Stakeholder Engagement</t>
        </is>
      </c>
      <c r="D470" s="4" t="n">
        <v>3</v>
      </c>
      <c r="E470" s="2" t="inlineStr">
        <is>
          <t>Level 3: Organisation is competent</t>
        </is>
      </c>
      <c r="F470" s="5" t="inlineStr">
        <is>
          <t>39.3.3</t>
        </is>
      </c>
      <c r="G470" s="2" t="inlineStr">
        <is>
          <t>The stakeholder identification process and engagement strategy are aligned with the Asset Management System and takes into account the organisation’s external and internal contexts.</t>
        </is>
      </c>
      <c r="H470" s="25" t="n">
        <v>2</v>
      </c>
      <c r="I470" s="25">
        <f>H470/4</f>
        <v/>
      </c>
    </row>
    <row r="471" ht="60" customHeight="1" s="49">
      <c r="A471" s="10" t="inlineStr">
        <is>
          <t>Risk Review &amp; Continual Improvement</t>
        </is>
      </c>
      <c r="B471" s="3" t="n">
        <v>39</v>
      </c>
      <c r="C471" s="2" t="inlineStr">
        <is>
          <t>Stakeholder Engagement</t>
        </is>
      </c>
      <c r="D471" s="4" t="n">
        <v>3</v>
      </c>
      <c r="E471" s="2" t="inlineStr">
        <is>
          <t>Level 3: Organisation is competent</t>
        </is>
      </c>
      <c r="F471" s="5" t="inlineStr">
        <is>
          <t>39.3.4</t>
        </is>
      </c>
      <c r="G471" s="2" t="inlineStr">
        <is>
          <t>The stakeholder identification process and engagement strategy are reviewed periodically in light of changes to external and internal conditions and updated to ensure they remain effective.</t>
        </is>
      </c>
      <c r="H471" s="25" t="n">
        <v>2</v>
      </c>
      <c r="I471" s="25">
        <f>H471/4</f>
        <v/>
      </c>
    </row>
    <row r="472" ht="60" customHeight="1" s="49">
      <c r="A472" s="10" t="inlineStr">
        <is>
          <t>Risk Review &amp; Continual Improvement</t>
        </is>
      </c>
      <c r="B472" s="3" t="n">
        <v>39</v>
      </c>
      <c r="C472" s="2" t="inlineStr">
        <is>
          <t>Stakeholder Engagement</t>
        </is>
      </c>
      <c r="D472" s="4" t="n">
        <v>3</v>
      </c>
      <c r="E472" s="2" t="inlineStr">
        <is>
          <t>Level 3: Organisation is competent</t>
        </is>
      </c>
      <c r="F472" s="5" t="inlineStr">
        <is>
          <t>39.3.5</t>
        </is>
      </c>
      <c r="G472" s="2" t="inlineStr">
        <is>
          <t>Consultation with, and reporting to, stakeholders is conducted at a frequency and in formats, language and level of detail suitable to the needs of each of the stakeholders.</t>
        </is>
      </c>
      <c r="H472" s="25" t="n">
        <v>3</v>
      </c>
      <c r="I472" s="25">
        <f>H472/4</f>
        <v/>
      </c>
    </row>
    <row r="473"/>
    <row r="479">
      <c r="N479" s="1" t="n"/>
      <c r="O479" s="1" t="n"/>
      <c r="P479" s="1" t="n"/>
      <c r="Q479" s="1" t="n"/>
      <c r="R479" s="1" t="n"/>
      <c r="S479" s="1" t="n"/>
      <c r="T479" s="1" t="n"/>
    </row>
    <row r="514">
      <c r="M514" s="7" t="n"/>
    </row>
    <row r="515">
      <c r="L515" s="8" t="n"/>
      <c r="N515" s="1" t="n"/>
      <c r="O515" s="1" t="n"/>
      <c r="P515" s="1" t="n"/>
      <c r="Q515" s="1" t="n"/>
      <c r="R515" s="1" t="n"/>
      <c r="S515" s="1" t="n"/>
      <c r="T515" s="1" t="n"/>
    </row>
    <row r="516">
      <c r="N516" s="1" t="n"/>
      <c r="O516" s="1" t="n"/>
      <c r="P516" s="1" t="n"/>
      <c r="Q516" s="1" t="n"/>
      <c r="R516" s="1" t="n"/>
      <c r="S516" s="1" t="n"/>
      <c r="T516" s="1" t="n"/>
    </row>
    <row r="532">
      <c r="M532" s="7" t="n"/>
    </row>
    <row r="533">
      <c r="L533" s="8" t="n"/>
      <c r="N533" s="1" t="n"/>
      <c r="O533" s="1" t="n"/>
      <c r="P533" s="1" t="n"/>
      <c r="Q533" s="1" t="n"/>
      <c r="R533" s="1" t="n"/>
      <c r="S533" s="1" t="n"/>
      <c r="T533" s="1" t="n"/>
    </row>
    <row r="534">
      <c r="N534" s="1" t="n"/>
      <c r="O534" s="1" t="n"/>
      <c r="P534" s="1" t="n"/>
      <c r="Q534" s="1" t="n"/>
      <c r="R534" s="1" t="n"/>
      <c r="S534" s="1" t="n"/>
      <c r="T534" s="1" t="n"/>
    </row>
    <row r="550">
      <c r="M550" s="7" t="n"/>
    </row>
    <row r="551">
      <c r="L551" s="8" t="n"/>
      <c r="N551" s="1" t="n"/>
      <c r="O551" s="1" t="n"/>
      <c r="P551" s="1" t="n"/>
      <c r="Q551" s="1" t="n"/>
      <c r="R551" s="1" t="n"/>
      <c r="S551" s="1" t="n"/>
      <c r="T551" s="1" t="n"/>
    </row>
    <row r="552">
      <c r="N552" s="1" t="n"/>
      <c r="O552" s="1" t="n"/>
      <c r="P552" s="1" t="n"/>
      <c r="Q552" s="1" t="n"/>
      <c r="R552" s="1" t="n"/>
      <c r="S552" s="1" t="n"/>
      <c r="T552" s="1" t="n"/>
    </row>
    <row r="567">
      <c r="M567" s="7" t="n"/>
    </row>
    <row r="568">
      <c r="L568" s="8" t="n"/>
      <c r="N568" s="1" t="n"/>
      <c r="O568" s="1" t="n"/>
      <c r="P568" s="1" t="n"/>
      <c r="Q568" s="1" t="n"/>
      <c r="R568" s="1" t="n"/>
      <c r="S568" s="1" t="n"/>
      <c r="T568" s="1" t="n"/>
    </row>
    <row r="569">
      <c r="N569" s="1" t="n"/>
      <c r="O569" s="1" t="n"/>
      <c r="P569" s="1" t="n"/>
      <c r="Q569" s="1" t="n"/>
      <c r="R569" s="1" t="n"/>
      <c r="S569" s="1" t="n"/>
      <c r="T569" s="1" t="n"/>
    </row>
    <row r="587">
      <c r="M587" s="7" t="n"/>
    </row>
    <row r="588">
      <c r="L588" s="8" t="n"/>
      <c r="N588" s="1" t="n"/>
      <c r="O588" s="1" t="n"/>
      <c r="P588" s="1" t="n"/>
      <c r="Q588" s="1" t="n"/>
      <c r="R588" s="1" t="n"/>
      <c r="S588" s="1" t="n"/>
      <c r="T588" s="1" t="n"/>
    </row>
    <row r="589">
      <c r="N589" s="1" t="n"/>
      <c r="O589" s="1" t="n"/>
      <c r="P589" s="1" t="n"/>
      <c r="Q589" s="1" t="n"/>
      <c r="R589" s="1" t="n"/>
      <c r="S589" s="1" t="n"/>
      <c r="T589" s="1" t="n"/>
    </row>
    <row r="605">
      <c r="M605" s="7" t="n"/>
    </row>
    <row r="606">
      <c r="L606" s="8" t="n"/>
      <c r="N606" s="1" t="n"/>
      <c r="O606" s="1" t="n"/>
      <c r="P606" s="1" t="n"/>
      <c r="Q606" s="1" t="n"/>
      <c r="R606" s="1" t="n"/>
      <c r="S606" s="1" t="n"/>
      <c r="T606" s="1" t="n"/>
    </row>
    <row r="607">
      <c r="N607" s="1" t="n"/>
      <c r="O607" s="1" t="n"/>
      <c r="P607" s="1" t="n"/>
      <c r="Q607" s="1" t="n"/>
      <c r="R607" s="1" t="n"/>
      <c r="S607" s="1" t="n"/>
      <c r="T607" s="1" t="n"/>
    </row>
    <row r="642">
      <c r="M642" s="7" t="n"/>
    </row>
    <row r="643">
      <c r="L643" s="8" t="n"/>
      <c r="N643" s="1" t="n"/>
      <c r="O643" s="1" t="n"/>
      <c r="P643" s="1" t="n"/>
      <c r="Q643" s="1" t="n"/>
      <c r="R643" s="1" t="n"/>
      <c r="S643" s="1" t="n"/>
      <c r="T643" s="1" t="n"/>
    </row>
    <row r="644">
      <c r="N644" s="1" t="n"/>
      <c r="O644" s="1" t="n"/>
      <c r="P644" s="1" t="n"/>
      <c r="Q644" s="1" t="n"/>
      <c r="R644" s="1" t="n"/>
      <c r="S644" s="1" t="n"/>
      <c r="T644" s="1" t="n"/>
    </row>
    <row r="660">
      <c r="M660" s="7" t="n"/>
    </row>
    <row r="661">
      <c r="L661" s="8" t="n"/>
      <c r="N661" s="1" t="n"/>
      <c r="O661" s="1" t="n"/>
      <c r="P661" s="1" t="n"/>
      <c r="Q661" s="1" t="n"/>
      <c r="R661" s="1" t="n"/>
      <c r="S661" s="1" t="n"/>
      <c r="T661" s="1" t="n"/>
    </row>
    <row r="662">
      <c r="N662" s="1" t="n"/>
      <c r="O662" s="1" t="n"/>
      <c r="P662" s="1" t="n"/>
      <c r="Q662" s="1" t="n"/>
      <c r="R662" s="1" t="n"/>
      <c r="S662" s="1" t="n"/>
      <c r="T662" s="1" t="n"/>
    </row>
    <row r="678">
      <c r="M678" s="7" t="n"/>
    </row>
    <row r="679">
      <c r="L679" s="8" t="n"/>
      <c r="N679" s="1" t="n"/>
      <c r="O679" s="1" t="n"/>
      <c r="P679" s="1" t="n"/>
      <c r="Q679" s="1" t="n"/>
      <c r="R679" s="1" t="n"/>
      <c r="S679" s="1" t="n"/>
      <c r="T679" s="1" t="n"/>
    </row>
    <row r="680">
      <c r="N680" s="1" t="n"/>
      <c r="O680" s="1" t="n"/>
      <c r="P680" s="1" t="n"/>
      <c r="Q680" s="1" t="n"/>
      <c r="R680" s="1" t="n"/>
      <c r="S680" s="1" t="n"/>
      <c r="T680" s="1" t="n"/>
    </row>
    <row r="696">
      <c r="M696" s="7" t="n"/>
    </row>
    <row r="697">
      <c r="L697" s="8" t="n"/>
      <c r="N697" s="1" t="n"/>
      <c r="O697" s="1" t="n"/>
      <c r="P697" s="1" t="n"/>
      <c r="Q697" s="1" t="n"/>
      <c r="R697" s="1" t="n"/>
      <c r="S697" s="1" t="n"/>
      <c r="T697" s="1" t="n"/>
    </row>
    <row r="698">
      <c r="N698" s="1" t="n"/>
      <c r="O698" s="1" t="n"/>
      <c r="P698" s="1" t="n"/>
      <c r="Q698" s="1" t="n"/>
      <c r="R698" s="1" t="n"/>
      <c r="S698" s="1" t="n"/>
      <c r="T698" s="1" t="n"/>
    </row>
  </sheetData>
  <autoFilter ref="A2:I494">
    <sortState ref="A7:I472">
      <sortCondition ref="I2:I494"/>
    </sortState>
  </autoFilter>
  <mergeCells count="2">
    <mergeCell ref="A1:I1"/>
    <mergeCell ref="L1:T1"/>
  </mergeCells>
  <pageMargins left="0.7" right="0.7" top="0.75" bottom="0.75" header="0.3" footer="0.3"/>
  <pageSetup orientation="portrait" paperSize="9"/>
  <drawing xmlns:r="http://schemas.openxmlformats.org/officeDocument/2006/relationships" r:id="rId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James Goode</dc:creator>
  <dcterms:created xmlns:dcterms="http://purl.org/dc/terms/" xmlns:xsi="http://www.w3.org/2001/XMLSchema-instance" xsi:type="dcterms:W3CDTF">2019-06-07T11:38:24Z</dcterms:created>
  <dcterms:modified xmlns:dcterms="http://purl.org/dc/terms/" xmlns:xsi="http://www.w3.org/2001/XMLSchema-instance" xsi:type="dcterms:W3CDTF">2021-10-26T04:35:06Z</dcterms:modified>
  <cp:lastModifiedBy>Detang</cp:lastModifiedBy>
</cp:coreProperties>
</file>